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22995" windowHeight="9270" activeTab="0"/>
  </bookViews>
  <sheets>
    <sheet name="Sheet1" sheetId="1" r:id="rId1"/>
  </sheets>
  <definedNames>
    <definedName name="_xlfn.SUMIFS" hidden="1">#NAME?</definedName>
  </definedNames>
  <calcPr fullCalcOnLoad="1"/>
</workbook>
</file>

<file path=xl/sharedStrings.xml><?xml version="1.0" encoding="utf-8"?>
<sst xmlns="http://schemas.openxmlformats.org/spreadsheetml/2006/main" count="22" uniqueCount="12">
  <si>
    <t>ShortName</t>
  </si>
  <si>
    <t>ExpiryDate</t>
  </si>
  <si>
    <t>IMR</t>
  </si>
  <si>
    <t>*IMR %</t>
  </si>
  <si>
    <t>CSMR</t>
  </si>
  <si>
    <t>VSR</t>
  </si>
  <si>
    <t>SSMR</t>
  </si>
  <si>
    <t>*IMR %:</t>
  </si>
  <si>
    <t>IMR Change</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</si>
  <si>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</si>
  <si>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</si>
  <si>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DSEL</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</si>
</sst>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 numFmtId="173" formatCode="_ * #,##0.0_ ;_ * \-#,##0.0_ ;_ * &quot;-&quot;??_ ;_ @_ "/>
    <numFmt numFmtId="174" formatCode="0.0"/>
    <numFmt numFmtId="175" formatCode="0.0%"/>
    <numFmt numFmtId="176" formatCode="0.000"/>
    <numFmt numFmtId="177" formatCode="[$-409]dddd\,\ mmmm\ dd\,\ yyyy"/>
    <numFmt numFmtId="178" formatCode="[$-409]h:mm:ss\ AM/PM"/>
    <numFmt numFmtId="179" formatCode="_(* #,##0_);_(* \(#,##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i/>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2060"/>
      <name val="Calibri"/>
      <family val="2"/>
    </font>
    <font>
      <sz val="11"/>
      <color rgb="FF00B05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Font="1" applyAlignment="1">
      <alignment/>
    </xf>
    <xf numFmtId="0" fontId="20" fillId="33" borderId="10" xfId="0" applyFont="1" applyFill="1" applyBorder="1" applyAlignment="1">
      <alignment horizontal="center"/>
    </xf>
    <xf numFmtId="15" fontId="20" fillId="33" borderId="10" xfId="0" applyNumberFormat="1" applyFont="1" applyFill="1" applyBorder="1" applyAlignment="1">
      <alignment horizontal="center"/>
    </xf>
    <xf numFmtId="15" fontId="0" fillId="0" borderId="0" xfId="0" applyNumberFormat="1" applyAlignment="1">
      <alignment/>
    </xf>
    <xf numFmtId="15" fontId="18" fillId="0" borderId="0" xfId="0" applyNumberFormat="1" applyFont="1" applyAlignment="1">
      <alignment/>
    </xf>
    <xf numFmtId="0" fontId="36" fillId="0" borderId="0" xfId="0" applyFont="1" applyAlignment="1">
      <alignment/>
    </xf>
    <xf numFmtId="172" fontId="20" fillId="33" borderId="10" xfId="43" applyNumberFormat="1" applyFont="1" applyFill="1" applyBorder="1" applyAlignment="1">
      <alignment horizontal="center"/>
    </xf>
    <xf numFmtId="15" fontId="0" fillId="0" borderId="10" xfId="56" applyNumberFormat="1" applyFont="1" applyBorder="1" applyAlignment="1">
      <alignment vertical="top"/>
      <protection/>
    </xf>
    <xf numFmtId="10" fontId="0" fillId="0" borderId="10" xfId="59" applyNumberFormat="1" applyFont="1" applyBorder="1" applyAlignment="1">
      <alignment vertical="top"/>
    </xf>
    <xf numFmtId="0" fontId="0" fillId="0" borderId="10" xfId="56" applyFont="1" applyBorder="1" applyAlignment="1">
      <alignment vertical="top"/>
      <protection/>
    </xf>
    <xf numFmtId="172" fontId="0" fillId="0" borderId="10" xfId="43" applyNumberFormat="1" applyFont="1" applyBorder="1" applyAlignment="1">
      <alignment/>
    </xf>
    <xf numFmtId="172" fontId="0" fillId="0" borderId="10" xfId="0" applyNumberFormat="1" applyBorder="1" applyAlignment="1">
      <alignment/>
    </xf>
    <xf numFmtId="173" fontId="0" fillId="0" borderId="10" xfId="0" applyNumberFormat="1" applyBorder="1" applyAlignment="1">
      <alignment/>
    </xf>
    <xf numFmtId="10" fontId="0" fillId="0" borderId="0" xfId="59" applyNumberFormat="1" applyFont="1" applyAlignment="1">
      <alignment/>
    </xf>
    <xf numFmtId="179" fontId="37" fillId="0" borderId="10" xfId="59"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3"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6"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zoomScalePageLayoutView="0" workbookViewId="0" topLeftCell="A1">
      <selection activeCell="G18" sqref="G18"/>
    </sheetView>
  </sheetViews>
  <sheetFormatPr defaultColWidth="9.140625" defaultRowHeight="15"/>
  <cols>
    <col min="1" max="1" width="12.7109375" style="0" customWidth="1"/>
    <col min="2" max="2" width="12.7109375" style="3" customWidth="1"/>
    <col min="3" max="5" width="12.7109375" style="4" customWidth="1"/>
    <col min="6" max="8" width="12.7109375" style="3" customWidth="1"/>
  </cols>
  <sheetData>
    <row r="1" spans="1:2" ht="15">
      <c r="A1" s="5" t="s">
        <v>7</v>
      </c>
      <c r="B1" s="5" t="s">
        <v>9</v>
      </c>
    </row>
    <row r="2" spans="1:2" ht="15">
      <c r="A2" s="5"/>
      <c r="B2" s="5" t="s">
        <v>10</v>
      </c>
    </row>
    <row r="4" spans="1:8" ht="15">
      <c r="A4" s="1" t="s">
        <v>0</v>
      </c>
      <c r="B4" s="2" t="s">
        <v>1</v>
      </c>
      <c r="C4" s="6" t="s">
        <v>2</v>
      </c>
      <c r="D4" s="2" t="s">
        <v>3</v>
      </c>
      <c r="E4" s="6" t="s">
        <v>8</v>
      </c>
      <c r="F4" s="2" t="s">
        <v>4</v>
      </c>
      <c r="G4" s="2" t="s">
        <v>5</v>
      </c>
      <c r="H4" s="2" t="s">
        <v>6</v>
      </c>
    </row>
    <row r="5" spans="1:9" ht="15">
      <c r="A5" s="9" t="s">
        <v>11</v>
      </c>
      <c r="B5" s="7">
        <v>42156</v>
      </c>
      <c r="C5" s="10">
        <v>3020</v>
      </c>
      <c r="D5" s="8">
        <v>0.09804375018103098</v>
      </c>
      <c r="E5" s="14">
        <f>C5-J5</f>
        <v>3020</v>
      </c>
      <c r="F5" s="11">
        <v>910</v>
      </c>
      <c r="G5" s="12">
        <v>3.5</v>
      </c>
      <c r="H5" s="11">
        <v>0</v>
      </c>
      <c r="I5" s="13"/>
    </row>
    <row r="6" spans="1:9" ht="15">
      <c r="A6" s="9" t="s">
        <v>11</v>
      </c>
      <c r="B6" s="7">
        <v>42186</v>
      </c>
      <c r="C6" s="10">
        <v>3000</v>
      </c>
      <c r="D6" s="8">
        <v>0.09804375018103098</v>
      </c>
      <c r="E6" s="14">
        <f aca="true" t="shared" si="0" ref="E6:E15">C6-J6</f>
        <v>3000</v>
      </c>
      <c r="F6" s="11">
        <v>900</v>
      </c>
      <c r="G6" s="12">
        <v>3.5</v>
      </c>
      <c r="H6" s="11">
        <v>0</v>
      </c>
      <c r="I6" s="13"/>
    </row>
    <row r="7" spans="1:9" ht="15">
      <c r="A7" s="9" t="s">
        <v>11</v>
      </c>
      <c r="B7" s="7">
        <v>42219</v>
      </c>
      <c r="C7" s="10">
        <v>3020</v>
      </c>
      <c r="D7" s="8">
        <v>0.09804375018103098</v>
      </c>
      <c r="E7" s="14">
        <f t="shared" si="0"/>
        <v>3020</v>
      </c>
      <c r="F7" s="11">
        <v>910</v>
      </c>
      <c r="G7" s="12">
        <v>3.5</v>
      </c>
      <c r="H7" s="11">
        <v>0</v>
      </c>
      <c r="I7" s="13"/>
    </row>
    <row r="8" spans="1:9" ht="15">
      <c r="A8" s="9" t="s">
        <v>11</v>
      </c>
      <c r="B8" s="7">
        <v>42248</v>
      </c>
      <c r="C8" s="10">
        <v>3040</v>
      </c>
      <c r="D8" s="8">
        <v>0.09804375018103098</v>
      </c>
      <c r="E8" s="14">
        <f t="shared" si="0"/>
        <v>3040</v>
      </c>
      <c r="F8" s="11">
        <v>920</v>
      </c>
      <c r="G8" s="12">
        <v>3.5</v>
      </c>
      <c r="H8" s="11">
        <v>0</v>
      </c>
      <c r="I8" s="13"/>
    </row>
    <row r="9" spans="1:9" ht="15">
      <c r="A9" s="9" t="s">
        <v>11</v>
      </c>
      <c r="B9" s="7">
        <v>42278</v>
      </c>
      <c r="C9" s="10">
        <v>3070</v>
      </c>
      <c r="D9" s="8">
        <v>0.09804375018103098</v>
      </c>
      <c r="E9" s="14">
        <f t="shared" si="0"/>
        <v>3070</v>
      </c>
      <c r="F9" s="11">
        <v>930</v>
      </c>
      <c r="G9" s="12">
        <v>3.5</v>
      </c>
      <c r="H9" s="11">
        <v>0</v>
      </c>
      <c r="I9" s="13"/>
    </row>
    <row r="10" spans="1:9" ht="15">
      <c r="A10" s="9" t="s">
        <v>11</v>
      </c>
      <c r="B10" s="7">
        <v>42310</v>
      </c>
      <c r="C10" s="10">
        <v>3090</v>
      </c>
      <c r="D10" s="8">
        <v>0.09804375018103098</v>
      </c>
      <c r="E10" s="14">
        <f t="shared" si="0"/>
        <v>3090</v>
      </c>
      <c r="F10" s="11">
        <v>930</v>
      </c>
      <c r="G10" s="12">
        <v>3.5</v>
      </c>
      <c r="H10" s="11">
        <v>0</v>
      </c>
      <c r="I10" s="13"/>
    </row>
    <row r="11" spans="1:9" ht="15">
      <c r="A11" s="9" t="s">
        <v>11</v>
      </c>
      <c r="B11" s="7">
        <v>42339</v>
      </c>
      <c r="C11" s="10">
        <v>3100</v>
      </c>
      <c r="D11" s="8">
        <v>0.09804375018103098</v>
      </c>
      <c r="E11" s="14">
        <f t="shared" si="0"/>
        <v>3100</v>
      </c>
      <c r="F11" s="11">
        <v>930</v>
      </c>
      <c r="G11" s="12">
        <v>3.5</v>
      </c>
      <c r="H11" s="11">
        <v>0</v>
      </c>
      <c r="I11" s="13"/>
    </row>
    <row r="12" spans="1:9" ht="15">
      <c r="A12" s="9" t="s">
        <v>11</v>
      </c>
      <c r="B12" s="7">
        <v>42373</v>
      </c>
      <c r="C12" s="10">
        <v>3140</v>
      </c>
      <c r="D12" s="8">
        <v>0.09804375018103098</v>
      </c>
      <c r="E12" s="14">
        <f t="shared" si="0"/>
        <v>3140</v>
      </c>
      <c r="F12" s="11">
        <v>950</v>
      </c>
      <c r="G12" s="12">
        <v>3.5</v>
      </c>
      <c r="H12" s="11">
        <v>0</v>
      </c>
      <c r="I12" s="13"/>
    </row>
    <row r="13" spans="1:9" ht="15">
      <c r="A13" s="9" t="s">
        <v>11</v>
      </c>
      <c r="B13" s="7">
        <v>42401</v>
      </c>
      <c r="C13" s="10">
        <v>3170</v>
      </c>
      <c r="D13" s="8">
        <v>0.09804375018103098</v>
      </c>
      <c r="E13" s="14">
        <f t="shared" si="0"/>
        <v>3170</v>
      </c>
      <c r="F13" s="11">
        <v>960</v>
      </c>
      <c r="G13" s="12">
        <v>3.5</v>
      </c>
      <c r="H13" s="11">
        <v>0</v>
      </c>
      <c r="I13" s="13"/>
    </row>
    <row r="14" spans="1:9" ht="15">
      <c r="A14" s="9" t="s">
        <v>11</v>
      </c>
      <c r="B14" s="7">
        <v>42430</v>
      </c>
      <c r="C14" s="10">
        <v>3200</v>
      </c>
      <c r="D14" s="8">
        <v>0.09804375018103098</v>
      </c>
      <c r="E14" s="14">
        <f t="shared" si="0"/>
        <v>3200</v>
      </c>
      <c r="F14" s="11">
        <v>960</v>
      </c>
      <c r="G14" s="12">
        <v>3.5</v>
      </c>
      <c r="H14" s="11">
        <v>0</v>
      </c>
      <c r="I14" s="13"/>
    </row>
    <row r="15" spans="1:9" ht="15">
      <c r="A15" s="9" t="s">
        <v>11</v>
      </c>
      <c r="B15" s="7">
        <v>42461</v>
      </c>
      <c r="C15" s="10">
        <v>3220</v>
      </c>
      <c r="D15" s="8">
        <v>0.09804375018103098</v>
      </c>
      <c r="E15" s="14">
        <f t="shared" si="0"/>
        <v>3220</v>
      </c>
      <c r="F15" s="11">
        <v>970</v>
      </c>
      <c r="G15" s="12">
        <v>3.5</v>
      </c>
      <c r="H15" s="11">
        <v>0</v>
      </c>
      <c r="I15" s="13"/>
    </row>
  </sheetData>
  <sheetProtection/>
  <printOptions/>
  <pageMargins left="0.7" right="0.7" top="0.75" bottom="0.75" header="0.3" footer="0.3"/>
  <pageSetup fitToHeight="0"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335B</dc:title>
  <dc:subject/>
  <dc:creator>Jseuser</dc:creator>
  <cp:keywords/>
  <dc:description/>
  <cp:lastModifiedBy>JSEUser</cp:lastModifiedBy>
  <cp:lastPrinted>2015-03-25T12:03:05Z</cp:lastPrinted>
  <dcterms:created xsi:type="dcterms:W3CDTF">2015-02-16T09:53:53Z</dcterms:created>
  <dcterms:modified xsi:type="dcterms:W3CDTF">2015-05-28T10:11:29Z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y fmtid="{D5CDD505-2E9C-101B-9397-08002B2CF9AE}" pid="3" name="JSEDa">
    <vt:lpwstr>2015-05-28T12:05:00Z</vt:lpwstr>
  </property>
  <property fmtid="{D5CDD505-2E9C-101B-9397-08002B2CF9AE}" pid="4" name="JSENavigati">
    <vt:lpwstr>268;#Market Notices|f4c0a232-75e1-40c2-a9ac-18d9083d3303</vt:lpwstr>
  </property>
  <property fmtid="{D5CDD505-2E9C-101B-9397-08002B2CF9AE}" pid="5" name="JSE Market Notices Numb">
    <vt:lpwstr>335B</vt:lpwstr>
  </property>
  <property fmtid="{D5CDD505-2E9C-101B-9397-08002B2CF9AE}" pid="6" name="JSE Mark">
    <vt:lpwstr>;#Commodity Derivatives;#</vt:lpwstr>
  </property>
  <property fmtid="{D5CDD505-2E9C-101B-9397-08002B2CF9AE}" pid="7" name="JSEKeywor">
    <vt:lpwstr/>
  </property>
  <property fmtid="{D5CDD505-2E9C-101B-9397-08002B2CF9AE}" pid="8" name="JSEDescripti">
    <vt:lpwstr>Diesel IMR Changes (attachment)</vt:lpwstr>
  </property>
  <property fmtid="{D5CDD505-2E9C-101B-9397-08002B2CF9AE}" pid="9" name="j50c28d78dcf4727baa6c3ad504fae">
    <vt:lpwstr>Market Notices|f4c0a232-75e1-40c2-a9ac-18d9083d3303</vt:lpwstr>
  </property>
  <property fmtid="{D5CDD505-2E9C-101B-9397-08002B2CF9AE}" pid="10" name="TaxCatchA">
    <vt:lpwstr>7;#JSE Market Notices|1fcfaa15-fcf5-458d-b16e-485380aba6f6</vt:lpwstr>
  </property>
  <property fmtid="{D5CDD505-2E9C-101B-9397-08002B2CF9AE}" pid="11" name="JSE Navigati">
    <vt:lpwstr>7;#JSE Market Notices|1fcfaa15-fcf5-458d-b16e-485380aba6f6</vt:lpwstr>
  </property>
  <property fmtid="{D5CDD505-2E9C-101B-9397-08002B2CF9AE}" pid="12" name="m0955700237d4942bb2e7d3b8b3033">
    <vt:lpwstr>JSE Market Notices|1fcfaa15-fcf5-458d-b16e-485380aba6f6</vt:lpwstr>
  </property>
</Properties>
</file>