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1075" windowHeight="10545"/>
  </bookViews>
  <sheets>
    <sheet name="Sheet1" sheetId="2" r:id="rId1"/>
  </sheets>
  <calcPr calcId="145621"/>
</workbook>
</file>

<file path=xl/calcChain.xml><?xml version="1.0" encoding="utf-8"?>
<calcChain xmlns="http://schemas.openxmlformats.org/spreadsheetml/2006/main">
  <c r="C175" i="2" l="1"/>
  <c r="D175" i="2" l="1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175" i="2" s="1"/>
</calcChain>
</file>

<file path=xl/sharedStrings.xml><?xml version="1.0" encoding="utf-8"?>
<sst xmlns="http://schemas.openxmlformats.org/spreadsheetml/2006/main" count="351" uniqueCount="192">
  <si>
    <t xml:space="preserve">SILO </t>
  </si>
  <si>
    <t>2014-15</t>
  </si>
  <si>
    <t>2015-16</t>
  </si>
  <si>
    <t>%</t>
  </si>
  <si>
    <t>SILO NAME</t>
  </si>
  <si>
    <t>OWNER</t>
  </si>
  <si>
    <t>LOC. DIFF.</t>
  </si>
  <si>
    <t>LOC DIFF</t>
  </si>
  <si>
    <t>Change</t>
  </si>
  <si>
    <t>Battery</t>
  </si>
  <si>
    <t>AFG</t>
  </si>
  <si>
    <t>Oberholzer</t>
  </si>
  <si>
    <t>SWK</t>
  </si>
  <si>
    <t>Raathsvlei</t>
  </si>
  <si>
    <t>Pretoria West</t>
  </si>
  <si>
    <t>Buckingham</t>
  </si>
  <si>
    <t>Ventersdorp</t>
  </si>
  <si>
    <t>Brits</t>
  </si>
  <si>
    <t>Goeiehoek *</t>
  </si>
  <si>
    <t>Nigel</t>
  </si>
  <si>
    <t>Wolwehoek</t>
  </si>
  <si>
    <t>Delmas</t>
  </si>
  <si>
    <t>SCH</t>
  </si>
  <si>
    <t>Eloff</t>
  </si>
  <si>
    <t>Koster</t>
  </si>
  <si>
    <t>NWK</t>
  </si>
  <si>
    <t>Bronkhorstspruit</t>
  </si>
  <si>
    <t>Dryden</t>
  </si>
  <si>
    <t>Balfour</t>
  </si>
  <si>
    <t>Koppies</t>
  </si>
  <si>
    <t>Beestekraal  *</t>
  </si>
  <si>
    <t>BKB</t>
  </si>
  <si>
    <t>Grootvlei *</t>
  </si>
  <si>
    <t>Rooiwal</t>
  </si>
  <si>
    <t>Heilbron</t>
  </si>
  <si>
    <t>Leeuspruit *</t>
  </si>
  <si>
    <t>Jim Fouche</t>
  </si>
  <si>
    <t>VKB</t>
  </si>
  <si>
    <t>Swartruggens</t>
  </si>
  <si>
    <t>Viljoenskroon</t>
  </si>
  <si>
    <t>Villiers</t>
  </si>
  <si>
    <t>Halfpad</t>
  </si>
  <si>
    <t>Vierfontein</t>
  </si>
  <si>
    <t>Hartbeesfontein</t>
  </si>
  <si>
    <t>Heuningspruit</t>
  </si>
  <si>
    <t>Hoogte</t>
  </si>
  <si>
    <t>Warmbad</t>
  </si>
  <si>
    <t>Kroonstad</t>
  </si>
  <si>
    <t>Settlers *</t>
  </si>
  <si>
    <t>Lehau *</t>
  </si>
  <si>
    <t>Robertsdrift *</t>
  </si>
  <si>
    <t>Frankfort</t>
  </si>
  <si>
    <t>Northam</t>
  </si>
  <si>
    <t>Vermaas</t>
  </si>
  <si>
    <t>Hibernia  **</t>
  </si>
  <si>
    <t>Bothaville</t>
  </si>
  <si>
    <t>Leeudoringstad</t>
  </si>
  <si>
    <t>SWL</t>
  </si>
  <si>
    <t>Nylstroom</t>
  </si>
  <si>
    <t>Petrus Steyn</t>
  </si>
  <si>
    <t>Geneva</t>
  </si>
  <si>
    <t>Vlaklaagte Depot  *</t>
  </si>
  <si>
    <t>Ascent</t>
  </si>
  <si>
    <t>Naboomspruit</t>
  </si>
  <si>
    <t>Tweeling</t>
  </si>
  <si>
    <t>Marble Hall *</t>
  </si>
  <si>
    <t>Mooigelee</t>
  </si>
  <si>
    <t>Hennenman</t>
  </si>
  <si>
    <t>Maizefield *</t>
  </si>
  <si>
    <t>Strydpoort</t>
  </si>
  <si>
    <t>Nutfield *</t>
  </si>
  <si>
    <t>Davel</t>
  </si>
  <si>
    <t>Steynsrust</t>
  </si>
  <si>
    <t>Reitz</t>
  </si>
  <si>
    <t>Morgenzon  *</t>
  </si>
  <si>
    <t>Vrede *</t>
  </si>
  <si>
    <t>Allanridge</t>
  </si>
  <si>
    <t>Delareyville</t>
  </si>
  <si>
    <t>Wonderfontein Depot  *</t>
  </si>
  <si>
    <t>Wonderfontein</t>
  </si>
  <si>
    <t>Buhrmannsdrift</t>
  </si>
  <si>
    <t>Losdoorns</t>
  </si>
  <si>
    <t>Odendaalsrus</t>
  </si>
  <si>
    <t>Arlington</t>
  </si>
  <si>
    <t>Warden</t>
  </si>
  <si>
    <t>Wesselsbron</t>
  </si>
  <si>
    <t>Stoffberg</t>
  </si>
  <si>
    <t>Danielsrus</t>
  </si>
  <si>
    <t>Leliefontein Depot  *</t>
  </si>
  <si>
    <t>Libertas</t>
  </si>
  <si>
    <t>SWL Migdol</t>
  </si>
  <si>
    <t>Goudkop Depot  *</t>
  </si>
  <si>
    <t>Roedtan *</t>
  </si>
  <si>
    <t>Welgelee</t>
  </si>
  <si>
    <t>Eeram</t>
  </si>
  <si>
    <t>Winburg  *</t>
  </si>
  <si>
    <t>Bloemhof</t>
  </si>
  <si>
    <t>Senekal</t>
  </si>
  <si>
    <t>Hoopstad</t>
  </si>
  <si>
    <t>Amersfoort *</t>
  </si>
  <si>
    <t>Bethlehem</t>
  </si>
  <si>
    <t>Afrikaskop</t>
  </si>
  <si>
    <t>Alma *</t>
  </si>
  <si>
    <t>Kaallaagte</t>
  </si>
  <si>
    <t>Tierfontein</t>
  </si>
  <si>
    <t>Potgietersrus</t>
  </si>
  <si>
    <t>Theunissen</t>
  </si>
  <si>
    <t>Kransfontein</t>
  </si>
  <si>
    <t>Harrismith</t>
  </si>
  <si>
    <t>Meets</t>
  </si>
  <si>
    <t>Vryburg</t>
  </si>
  <si>
    <t>SWL Kameel</t>
  </si>
  <si>
    <t>NWK Kameel</t>
  </si>
  <si>
    <t>Willemsrust</t>
  </si>
  <si>
    <t>Monte Video</t>
  </si>
  <si>
    <t>Bultfontein Depot  *</t>
  </si>
  <si>
    <t>Protespan</t>
  </si>
  <si>
    <t>Marquard</t>
  </si>
  <si>
    <t>Bultfontein</t>
  </si>
  <si>
    <t>Brandfort</t>
  </si>
  <si>
    <t>Christiana</t>
  </si>
  <si>
    <t>Lydenburg</t>
  </si>
  <si>
    <t>Slabberts</t>
  </si>
  <si>
    <t>Kommandonek Bunker *</t>
  </si>
  <si>
    <t>Fouriesburg</t>
  </si>
  <si>
    <t>OVK</t>
  </si>
  <si>
    <t>Jan Kempdorp</t>
  </si>
  <si>
    <t>Clocolan</t>
  </si>
  <si>
    <t>Ficksburg</t>
  </si>
  <si>
    <t>Bergville</t>
  </si>
  <si>
    <t>Bloemfontein</t>
  </si>
  <si>
    <t>Van Tonder</t>
  </si>
  <si>
    <t>Hartswater</t>
  </si>
  <si>
    <t>Tweespruit</t>
  </si>
  <si>
    <t>Winterton</t>
  </si>
  <si>
    <t>Westminster</t>
  </si>
  <si>
    <t>De Brug</t>
  </si>
  <si>
    <t>Modderpoort</t>
  </si>
  <si>
    <t>Paulpietersburg</t>
  </si>
  <si>
    <t>Barkley West</t>
  </si>
  <si>
    <t>GWK</t>
  </si>
  <si>
    <t>Magogong</t>
  </si>
  <si>
    <t>Marseilles</t>
  </si>
  <si>
    <t>Dannhauser</t>
  </si>
  <si>
    <t>Petrusburg</t>
  </si>
  <si>
    <t>Vryheid</t>
  </si>
  <si>
    <t>Bloedrivier</t>
  </si>
  <si>
    <t>Mispah</t>
  </si>
  <si>
    <t>Oranjerivier</t>
  </si>
  <si>
    <t>Bleskop *</t>
  </si>
  <si>
    <t>Eensgezindt Bunker *</t>
  </si>
  <si>
    <t>Albertinia</t>
  </si>
  <si>
    <t>SSK</t>
  </si>
  <si>
    <t>Ashton</t>
  </si>
  <si>
    <t>Bergrivier</t>
  </si>
  <si>
    <t>OAB</t>
  </si>
  <si>
    <t>BFG Morreesburg</t>
  </si>
  <si>
    <t>BFG</t>
  </si>
  <si>
    <t>Bredasdorp</t>
  </si>
  <si>
    <t>Caledon</t>
  </si>
  <si>
    <t>Ceres  *</t>
  </si>
  <si>
    <t>KAA</t>
  </si>
  <si>
    <t>Darling</t>
  </si>
  <si>
    <t>Eendekuil</t>
  </si>
  <si>
    <t>Gouda</t>
  </si>
  <si>
    <t>Graafwater</t>
  </si>
  <si>
    <t>Halfmanshof</t>
  </si>
  <si>
    <t>Heidelberg</t>
  </si>
  <si>
    <t>Herold</t>
  </si>
  <si>
    <t>Karringmelkrivier</t>
  </si>
  <si>
    <t>Klipdale</t>
  </si>
  <si>
    <t>Koperfontein</t>
  </si>
  <si>
    <t>Koringberg</t>
  </si>
  <si>
    <t>Krige</t>
  </si>
  <si>
    <t>Leliedam</t>
  </si>
  <si>
    <t>Melkboom  *</t>
  </si>
  <si>
    <t>Moravia</t>
  </si>
  <si>
    <t>Napier</t>
  </si>
  <si>
    <t>OAB Morreesburg</t>
  </si>
  <si>
    <t>Piketberg</t>
  </si>
  <si>
    <t>Porterville</t>
  </si>
  <si>
    <t>Protem</t>
  </si>
  <si>
    <t>Rietpoel</t>
  </si>
  <si>
    <t>Riversdal</t>
  </si>
  <si>
    <t>Ruststasie</t>
  </si>
  <si>
    <t>Swellendam</t>
  </si>
  <si>
    <t>Winterhoek Depot  *</t>
  </si>
  <si>
    <t>Klipheuwel</t>
  </si>
  <si>
    <t>Pampoenkraal Depot  *</t>
  </si>
  <si>
    <t>Malmesbury  *</t>
  </si>
  <si>
    <t>Riebeek Wes</t>
  </si>
  <si>
    <t>Pools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</si>
</sst>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R&quot;\ * #,##0.00_ ;_ &quot;R&quot;\ * \-#,##0.00_ ;_ &quot;R&quot;\ * &quot;-&quot;??_ ;_ @_ "/>
    <numFmt numFmtId="43" formatCode="_ * #,##0.00_ ;_ * \-#,##0.00_ ;_ * &quot;-&quot;??_ ;_ @_ "/>
  </numFmts>
  <fonts count="2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07">
    <xf numFmtId="0" fontId="0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5" borderId="0" applyNumberFormat="0" applyBorder="0" applyAlignment="0" applyProtection="0"/>
    <xf numFmtId="0" fontId="7" fillId="22" borderId="2" applyNumberFormat="0" applyAlignment="0" applyProtection="0"/>
    <xf numFmtId="0" fontId="8" fillId="23" borderId="3" applyNumberFormat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9" borderId="2" applyNumberFormat="0" applyAlignment="0" applyProtection="0"/>
    <xf numFmtId="0" fontId="16" fillId="0" borderId="7" applyNumberFormat="0" applyFill="0" applyAlignment="0" applyProtection="0"/>
    <xf numFmtId="0" fontId="17" fillId="24" borderId="0" applyNumberFormat="0" applyBorder="0" applyAlignment="0" applyProtection="0"/>
    <xf numFmtId="0" fontId="2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4" fillId="25" borderId="8" applyNumberFormat="0" applyFont="0" applyAlignment="0" applyProtection="0"/>
    <xf numFmtId="0" fontId="2" fillId="2" borderId="1" applyNumberFormat="0" applyFont="0" applyAlignment="0" applyProtection="0"/>
    <xf numFmtId="0" fontId="19" fillId="22" borderId="9" applyNumberFormat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</cellStyleXfs>
  <cellXfs count="10">
    <xf numFmtId="0" fontId="0" fillId="0" borderId="0" xfId="0"/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10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</cellXfs>
  <cellStyles count="107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 2" xfId="28"/>
    <cellStyle name="Comma 3" xfId="29"/>
    <cellStyle name="Comma 4" xfId="30"/>
    <cellStyle name="Comma 4 2" xfId="31"/>
    <cellStyle name="Comma 4 2 2" xfId="32"/>
    <cellStyle name="Comma 4 3" xfId="33"/>
    <cellStyle name="Currency 2" xfId="34"/>
    <cellStyle name="Currency 2 2" xfId="35"/>
    <cellStyle name="Currency 2 3" xfId="36"/>
    <cellStyle name="Currency 3" xfId="37"/>
    <cellStyle name="Currency 3 2" xfId="38"/>
    <cellStyle name="Currency 4" xfId="39"/>
    <cellStyle name="Currency 5" xfId="40"/>
    <cellStyle name="Currency 6" xfId="41"/>
    <cellStyle name="Explanatory Text 2" xfId="42"/>
    <cellStyle name="Good 2" xfId="43"/>
    <cellStyle name="Heading 1 2" xfId="44"/>
    <cellStyle name="Heading 2 2" xfId="45"/>
    <cellStyle name="Heading 3 2" xfId="46"/>
    <cellStyle name="Heading 4 2" xfId="47"/>
    <cellStyle name="Input 2" xfId="48"/>
    <cellStyle name="Linked Cell 2" xfId="49"/>
    <cellStyle name="Neutral 2" xfId="50"/>
    <cellStyle name="Normal" xfId="0" builtinId="0"/>
    <cellStyle name="Normal 10" xfId="51"/>
    <cellStyle name="Normal 11" xfId="52"/>
    <cellStyle name="Normal 11 2" xfId="53"/>
    <cellStyle name="Normal 12" xfId="54"/>
    <cellStyle name="Normal 12 2" xfId="55"/>
    <cellStyle name="Normal 13" xfId="56"/>
    <cellStyle name="Normal 2" xfId="57"/>
    <cellStyle name="Normal 2 2" xfId="58"/>
    <cellStyle name="Normal 2 2 2" xfId="59"/>
    <cellStyle name="Normal 2 2 2 2" xfId="60"/>
    <cellStyle name="Normal 2 3" xfId="61"/>
    <cellStyle name="Normal 2 4" xfId="62"/>
    <cellStyle name="Normal 2 4 2" xfId="63"/>
    <cellStyle name="Normal 3" xfId="64"/>
    <cellStyle name="Normal 3 2" xfId="65"/>
    <cellStyle name="Normal 3 3" xfId="66"/>
    <cellStyle name="Normal 4" xfId="67"/>
    <cellStyle name="Normal 4 2" xfId="68"/>
    <cellStyle name="Normal 4 2 2" xfId="69"/>
    <cellStyle name="Normal 4 2 2 2" xfId="70"/>
    <cellStyle name="Normal 4 2 2 2 2" xfId="71"/>
    <cellStyle name="Normal 4 2 2 2 3" xfId="72"/>
    <cellStyle name="Normal 4 2 3" xfId="73"/>
    <cellStyle name="Normal 4 2 3 2" xfId="74"/>
    <cellStyle name="Normal 4 2 4" xfId="75"/>
    <cellStyle name="Normal 4 2 4 2" xfId="76"/>
    <cellStyle name="Normal 4 2 5" xfId="77"/>
    <cellStyle name="Normal 4 2 5 2" xfId="78"/>
    <cellStyle name="Normal 4 2 6" xfId="79"/>
    <cellStyle name="Normal 4 3" xfId="80"/>
    <cellStyle name="Normal 4 4" xfId="81"/>
    <cellStyle name="Normal 5" xfId="82"/>
    <cellStyle name="Normal 5 2" xfId="83"/>
    <cellStyle name="Normal 5 2 2" xfId="84"/>
    <cellStyle name="Normal 5 3" xfId="85"/>
    <cellStyle name="Normal 5 4" xfId="86"/>
    <cellStyle name="Normal 6" xfId="87"/>
    <cellStyle name="Normal 6 2" xfId="88"/>
    <cellStyle name="Normal 6 2 2" xfId="89"/>
    <cellStyle name="Normal 6 3" xfId="90"/>
    <cellStyle name="Normal 7" xfId="91"/>
    <cellStyle name="Normal 7 2" xfId="92"/>
    <cellStyle name="Normal 8" xfId="93"/>
    <cellStyle name="Normal 8 2" xfId="94"/>
    <cellStyle name="Normal 8 3" xfId="95"/>
    <cellStyle name="Normal 8 3 2" xfId="96"/>
    <cellStyle name="Normal 9" xfId="97"/>
    <cellStyle name="Normal 9 2" xfId="98"/>
    <cellStyle name="Note 2" xfId="99"/>
    <cellStyle name="Note 3" xfId="100"/>
    <cellStyle name="Output 2" xfId="101"/>
    <cellStyle name="Percent 2" xfId="102"/>
    <cellStyle name="Percent 3" xfId="103"/>
    <cellStyle name="Title 2" xfId="104"/>
    <cellStyle name="Total 2" xfId="105"/>
    <cellStyle name="Warning Text 2" xfId="1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5"/>
  <sheetViews>
    <sheetView tabSelected="1" zoomScaleNormal="100" workbookViewId="0">
      <pane ySplit="2" topLeftCell="A3" activePane="bottomLeft" state="frozen"/>
      <selection pane="bottomLeft" activeCell="J167" sqref="J167"/>
    </sheetView>
  </sheetViews>
  <sheetFormatPr defaultRowHeight="12.75" x14ac:dyDescent="0.2"/>
  <cols>
    <col min="1" max="1" width="21.5703125" bestFit="1" customWidth="1"/>
    <col min="2" max="2" width="8" bestFit="1" customWidth="1"/>
    <col min="3" max="3" width="10.7109375" bestFit="1" customWidth="1"/>
    <col min="4" max="4" width="9.5703125" bestFit="1" customWidth="1"/>
    <col min="5" max="7" width="9.140625" customWidth="1"/>
  </cols>
  <sheetData>
    <row r="1" spans="1:5" x14ac:dyDescent="0.2">
      <c r="A1" s="1"/>
      <c r="B1" s="2" t="s">
        <v>0</v>
      </c>
      <c r="C1" s="2" t="s">
        <v>1</v>
      </c>
      <c r="D1" s="2" t="s">
        <v>2</v>
      </c>
      <c r="E1" s="2" t="s">
        <v>3</v>
      </c>
    </row>
    <row r="2" spans="1:5" s="3" customFormat="1" x14ac:dyDescent="0.2">
      <c r="A2" s="1" t="s">
        <v>4</v>
      </c>
      <c r="B2" s="2" t="s">
        <v>5</v>
      </c>
      <c r="C2" s="2" t="s">
        <v>6</v>
      </c>
      <c r="D2" s="2" t="s">
        <v>7</v>
      </c>
      <c r="E2" s="2" t="s">
        <v>8</v>
      </c>
    </row>
    <row r="3" spans="1:5" s="4" customFormat="1" x14ac:dyDescent="0.2">
      <c r="A3" s="4" t="s">
        <v>9</v>
      </c>
      <c r="B3" s="5" t="s">
        <v>10</v>
      </c>
      <c r="C3" s="5">
        <v>90</v>
      </c>
      <c r="D3" s="5">
        <v>85</v>
      </c>
      <c r="E3" s="6">
        <f>(D3-C3)/C3</f>
        <v>-5.5555555555555552E-2</v>
      </c>
    </row>
    <row r="4" spans="1:5" x14ac:dyDescent="0.2">
      <c r="A4" t="s">
        <v>11</v>
      </c>
      <c r="B4" s="7" t="s">
        <v>12</v>
      </c>
      <c r="C4" s="7">
        <v>90</v>
      </c>
      <c r="D4" s="7">
        <v>83</v>
      </c>
      <c r="E4" s="6">
        <f t="shared" ref="E4:E67" si="0">(D4-C4)/C4</f>
        <v>-7.7777777777777779E-2</v>
      </c>
    </row>
    <row r="5" spans="1:5" s="4" customFormat="1" x14ac:dyDescent="0.2">
      <c r="A5" s="4" t="s">
        <v>13</v>
      </c>
      <c r="B5" s="5" t="s">
        <v>12</v>
      </c>
      <c r="C5" s="5">
        <v>115</v>
      </c>
      <c r="D5" s="5">
        <v>99</v>
      </c>
      <c r="E5" s="6">
        <f t="shared" si="0"/>
        <v>-0.1391304347826087</v>
      </c>
    </row>
    <row r="6" spans="1:5" x14ac:dyDescent="0.2">
      <c r="A6" t="s">
        <v>14</v>
      </c>
      <c r="B6" s="7" t="s">
        <v>10</v>
      </c>
      <c r="C6" s="7">
        <v>107</v>
      </c>
      <c r="D6" s="5">
        <v>98</v>
      </c>
      <c r="E6" s="6">
        <f t="shared" si="0"/>
        <v>-8.4112149532710276E-2</v>
      </c>
    </row>
    <row r="7" spans="1:5" s="4" customFormat="1" x14ac:dyDescent="0.2">
      <c r="A7" s="4" t="s">
        <v>15</v>
      </c>
      <c r="B7" s="5" t="s">
        <v>12</v>
      </c>
      <c r="C7" s="5">
        <v>109</v>
      </c>
      <c r="D7" s="5">
        <v>100</v>
      </c>
      <c r="E7" s="6">
        <f t="shared" si="0"/>
        <v>-8.2568807339449546E-2</v>
      </c>
    </row>
    <row r="8" spans="1:5" x14ac:dyDescent="0.2">
      <c r="A8" t="s">
        <v>16</v>
      </c>
      <c r="B8" s="7" t="s">
        <v>12</v>
      </c>
      <c r="C8" s="7">
        <v>118</v>
      </c>
      <c r="D8" s="5">
        <v>107</v>
      </c>
      <c r="E8" s="6">
        <f t="shared" si="0"/>
        <v>-9.3220338983050849E-2</v>
      </c>
    </row>
    <row r="9" spans="1:5" x14ac:dyDescent="0.2">
      <c r="A9" t="s">
        <v>17</v>
      </c>
      <c r="B9" s="7" t="s">
        <v>10</v>
      </c>
      <c r="C9" s="7">
        <v>128</v>
      </c>
      <c r="D9" s="5">
        <v>128</v>
      </c>
      <c r="E9" s="6">
        <f t="shared" si="0"/>
        <v>0</v>
      </c>
    </row>
    <row r="10" spans="1:5" x14ac:dyDescent="0.2">
      <c r="A10" t="s">
        <v>18</v>
      </c>
      <c r="B10" s="7" t="s">
        <v>10</v>
      </c>
      <c r="C10" s="7">
        <v>117</v>
      </c>
      <c r="D10" s="7">
        <v>109</v>
      </c>
      <c r="E10" s="6">
        <f t="shared" si="0"/>
        <v>-6.8376068376068383E-2</v>
      </c>
    </row>
    <row r="11" spans="1:5" x14ac:dyDescent="0.2">
      <c r="A11" t="s">
        <v>19</v>
      </c>
      <c r="B11" s="7" t="s">
        <v>10</v>
      </c>
      <c r="C11" s="7">
        <v>128</v>
      </c>
      <c r="D11" s="7">
        <v>123</v>
      </c>
      <c r="E11" s="6">
        <f t="shared" si="0"/>
        <v>-3.90625E-2</v>
      </c>
    </row>
    <row r="12" spans="1:5" x14ac:dyDescent="0.2">
      <c r="A12" t="s">
        <v>20</v>
      </c>
      <c r="B12" s="7" t="s">
        <v>12</v>
      </c>
      <c r="C12" s="7">
        <v>141</v>
      </c>
      <c r="D12" s="7">
        <v>132</v>
      </c>
      <c r="E12" s="6">
        <f t="shared" si="0"/>
        <v>-6.3829787234042548E-2</v>
      </c>
    </row>
    <row r="13" spans="1:5" s="4" customFormat="1" x14ac:dyDescent="0.2">
      <c r="A13" s="4" t="s">
        <v>21</v>
      </c>
      <c r="B13" s="5" t="s">
        <v>22</v>
      </c>
      <c r="C13" s="5">
        <v>139</v>
      </c>
      <c r="D13" s="5">
        <v>129</v>
      </c>
      <c r="E13" s="6">
        <f t="shared" si="0"/>
        <v>-7.1942446043165464E-2</v>
      </c>
    </row>
    <row r="14" spans="1:5" x14ac:dyDescent="0.2">
      <c r="A14" t="s">
        <v>23</v>
      </c>
      <c r="B14" s="7" t="s">
        <v>10</v>
      </c>
      <c r="C14" s="7">
        <v>138</v>
      </c>
      <c r="D14" s="7">
        <v>128</v>
      </c>
      <c r="E14" s="6">
        <f t="shared" si="0"/>
        <v>-7.2463768115942032E-2</v>
      </c>
    </row>
    <row r="15" spans="1:5" x14ac:dyDescent="0.2">
      <c r="A15" t="s">
        <v>24</v>
      </c>
      <c r="B15" s="7" t="s">
        <v>25</v>
      </c>
      <c r="C15" s="7">
        <v>140</v>
      </c>
      <c r="D15" s="7">
        <v>129</v>
      </c>
      <c r="E15" s="6">
        <f t="shared" si="0"/>
        <v>-7.857142857142857E-2</v>
      </c>
    </row>
    <row r="16" spans="1:5" s="4" customFormat="1" x14ac:dyDescent="0.2">
      <c r="A16" s="4" t="s">
        <v>26</v>
      </c>
      <c r="B16" s="5" t="s">
        <v>10</v>
      </c>
      <c r="C16" s="5">
        <v>152</v>
      </c>
      <c r="D16" s="5">
        <v>138</v>
      </c>
      <c r="E16" s="6">
        <f t="shared" si="0"/>
        <v>-9.2105263157894732E-2</v>
      </c>
    </row>
    <row r="17" spans="1:5" x14ac:dyDescent="0.2">
      <c r="A17" t="s">
        <v>27</v>
      </c>
      <c r="B17" s="7" t="s">
        <v>10</v>
      </c>
      <c r="C17" s="7">
        <v>148</v>
      </c>
      <c r="D17" s="7">
        <v>137</v>
      </c>
      <c r="E17" s="6">
        <f t="shared" si="0"/>
        <v>-7.4324324324324328E-2</v>
      </c>
    </row>
    <row r="18" spans="1:5" x14ac:dyDescent="0.2">
      <c r="A18" t="s">
        <v>28</v>
      </c>
      <c r="B18" s="7" t="s">
        <v>10</v>
      </c>
      <c r="C18" s="7">
        <v>150</v>
      </c>
      <c r="D18" s="7">
        <v>144</v>
      </c>
      <c r="E18" s="6">
        <f t="shared" si="0"/>
        <v>-0.04</v>
      </c>
    </row>
    <row r="19" spans="1:5" x14ac:dyDescent="0.2">
      <c r="A19" t="s">
        <v>29</v>
      </c>
      <c r="B19" s="7" t="s">
        <v>12</v>
      </c>
      <c r="C19" s="7">
        <v>156</v>
      </c>
      <c r="D19" s="7">
        <v>156</v>
      </c>
      <c r="E19" s="6">
        <f t="shared" si="0"/>
        <v>0</v>
      </c>
    </row>
    <row r="20" spans="1:5" s="4" customFormat="1" x14ac:dyDescent="0.2">
      <c r="A20" s="4" t="s">
        <v>30</v>
      </c>
      <c r="B20" s="5" t="s">
        <v>31</v>
      </c>
      <c r="C20" s="5">
        <v>158</v>
      </c>
      <c r="D20" s="5">
        <v>146</v>
      </c>
      <c r="E20" s="6">
        <f t="shared" si="0"/>
        <v>-7.5949367088607597E-2</v>
      </c>
    </row>
    <row r="21" spans="1:5" x14ac:dyDescent="0.2">
      <c r="A21" t="s">
        <v>32</v>
      </c>
      <c r="B21" s="7" t="s">
        <v>10</v>
      </c>
      <c r="C21" s="7">
        <v>158</v>
      </c>
      <c r="D21" s="7">
        <v>146</v>
      </c>
      <c r="E21" s="6">
        <f t="shared" si="0"/>
        <v>-7.5949367088607597E-2</v>
      </c>
    </row>
    <row r="22" spans="1:5" x14ac:dyDescent="0.2">
      <c r="A22" t="s">
        <v>33</v>
      </c>
      <c r="B22" s="7" t="s">
        <v>12</v>
      </c>
      <c r="C22" s="7">
        <v>160</v>
      </c>
      <c r="D22" s="7">
        <v>159</v>
      </c>
      <c r="E22" s="6">
        <f t="shared" si="0"/>
        <v>-6.2500000000000003E-3</v>
      </c>
    </row>
    <row r="23" spans="1:5" x14ac:dyDescent="0.2">
      <c r="A23" t="s">
        <v>34</v>
      </c>
      <c r="B23" s="7" t="s">
        <v>12</v>
      </c>
      <c r="C23" s="7">
        <v>163</v>
      </c>
      <c r="D23" s="7">
        <v>152</v>
      </c>
      <c r="E23" s="6">
        <f t="shared" si="0"/>
        <v>-6.7484662576687116E-2</v>
      </c>
    </row>
    <row r="24" spans="1:5" s="4" customFormat="1" x14ac:dyDescent="0.2">
      <c r="A24" s="4" t="s">
        <v>35</v>
      </c>
      <c r="B24" s="5" t="s">
        <v>10</v>
      </c>
      <c r="C24" s="5">
        <v>166</v>
      </c>
      <c r="D24" s="5">
        <v>154</v>
      </c>
      <c r="E24" s="6">
        <f t="shared" si="0"/>
        <v>-7.2289156626506021E-2</v>
      </c>
    </row>
    <row r="25" spans="1:5" x14ac:dyDescent="0.2">
      <c r="A25" t="s">
        <v>36</v>
      </c>
      <c r="B25" s="7" t="s">
        <v>37</v>
      </c>
      <c r="C25" s="7">
        <v>167</v>
      </c>
      <c r="D25" s="7">
        <v>154</v>
      </c>
      <c r="E25" s="6">
        <f t="shared" si="0"/>
        <v>-7.7844311377245512E-2</v>
      </c>
    </row>
    <row r="26" spans="1:5" x14ac:dyDescent="0.2">
      <c r="A26" t="s">
        <v>38</v>
      </c>
      <c r="B26" s="7" t="s">
        <v>25</v>
      </c>
      <c r="C26" s="7">
        <v>164</v>
      </c>
      <c r="D26" s="7">
        <v>155</v>
      </c>
      <c r="E26" s="6">
        <f t="shared" si="0"/>
        <v>-5.4878048780487805E-2</v>
      </c>
    </row>
    <row r="27" spans="1:5" s="4" customFormat="1" x14ac:dyDescent="0.2">
      <c r="A27" s="4" t="s">
        <v>39</v>
      </c>
      <c r="B27" s="5" t="s">
        <v>12</v>
      </c>
      <c r="C27" s="5">
        <v>167</v>
      </c>
      <c r="D27" s="5">
        <v>168</v>
      </c>
      <c r="E27" s="6">
        <f t="shared" si="0"/>
        <v>5.9880239520958087E-3</v>
      </c>
    </row>
    <row r="28" spans="1:5" s="4" customFormat="1" x14ac:dyDescent="0.2">
      <c r="A28" s="4" t="s">
        <v>40</v>
      </c>
      <c r="B28" s="5" t="s">
        <v>37</v>
      </c>
      <c r="C28" s="5">
        <v>171</v>
      </c>
      <c r="D28" s="5">
        <v>164</v>
      </c>
      <c r="E28" s="6">
        <f t="shared" si="0"/>
        <v>-4.0935672514619881E-2</v>
      </c>
    </row>
    <row r="29" spans="1:5" x14ac:dyDescent="0.2">
      <c r="A29" t="s">
        <v>41</v>
      </c>
      <c r="B29" s="7" t="s">
        <v>25</v>
      </c>
      <c r="C29" s="7">
        <v>176</v>
      </c>
      <c r="D29" s="7">
        <v>163</v>
      </c>
      <c r="E29" s="6">
        <f t="shared" si="0"/>
        <v>-7.3863636363636367E-2</v>
      </c>
    </row>
    <row r="30" spans="1:5" x14ac:dyDescent="0.2">
      <c r="A30" t="s">
        <v>42</v>
      </c>
      <c r="B30" s="7" t="s">
        <v>12</v>
      </c>
      <c r="C30" s="7">
        <v>171</v>
      </c>
      <c r="D30" s="7">
        <v>170</v>
      </c>
      <c r="E30" s="6">
        <f t="shared" si="0"/>
        <v>-5.8479532163742687E-3</v>
      </c>
    </row>
    <row r="31" spans="1:5" x14ac:dyDescent="0.2">
      <c r="A31" t="s">
        <v>43</v>
      </c>
      <c r="B31" s="7" t="s">
        <v>12</v>
      </c>
      <c r="C31" s="7">
        <v>175</v>
      </c>
      <c r="D31" s="7">
        <v>171</v>
      </c>
      <c r="E31" s="6">
        <f t="shared" si="0"/>
        <v>-2.2857142857142857E-2</v>
      </c>
    </row>
    <row r="32" spans="1:5" x14ac:dyDescent="0.2">
      <c r="A32" t="s">
        <v>44</v>
      </c>
      <c r="B32" s="7" t="s">
        <v>12</v>
      </c>
      <c r="C32" s="7">
        <v>178</v>
      </c>
      <c r="D32" s="7">
        <v>181</v>
      </c>
      <c r="E32" s="6">
        <f t="shared" si="0"/>
        <v>1.6853932584269662E-2</v>
      </c>
    </row>
    <row r="33" spans="1:5" x14ac:dyDescent="0.2">
      <c r="A33" t="s">
        <v>45</v>
      </c>
      <c r="B33" s="7" t="s">
        <v>12</v>
      </c>
      <c r="C33" s="7">
        <v>178</v>
      </c>
      <c r="D33" s="7">
        <v>179</v>
      </c>
      <c r="E33" s="6">
        <f t="shared" si="0"/>
        <v>5.6179775280898875E-3</v>
      </c>
    </row>
    <row r="34" spans="1:5" x14ac:dyDescent="0.2">
      <c r="A34" t="s">
        <v>46</v>
      </c>
      <c r="B34" s="7" t="s">
        <v>37</v>
      </c>
      <c r="C34" s="7">
        <v>196</v>
      </c>
      <c r="D34" s="7">
        <v>181</v>
      </c>
      <c r="E34" s="6">
        <f t="shared" si="0"/>
        <v>-7.6530612244897961E-2</v>
      </c>
    </row>
    <row r="35" spans="1:5" s="4" customFormat="1" x14ac:dyDescent="0.2">
      <c r="A35" s="4" t="s">
        <v>47</v>
      </c>
      <c r="B35" s="5" t="s">
        <v>12</v>
      </c>
      <c r="C35" s="5">
        <v>204</v>
      </c>
      <c r="D35" s="5">
        <v>195</v>
      </c>
      <c r="E35" s="6">
        <f t="shared" si="0"/>
        <v>-4.4117647058823532E-2</v>
      </c>
    </row>
    <row r="36" spans="1:5" s="4" customFormat="1" x14ac:dyDescent="0.2">
      <c r="A36" s="4" t="s">
        <v>48</v>
      </c>
      <c r="B36" s="5" t="s">
        <v>37</v>
      </c>
      <c r="C36" s="5">
        <v>203</v>
      </c>
      <c r="D36" s="5">
        <v>187</v>
      </c>
      <c r="E36" s="6">
        <f t="shared" si="0"/>
        <v>-7.8817733990147784E-2</v>
      </c>
    </row>
    <row r="37" spans="1:5" x14ac:dyDescent="0.2">
      <c r="A37" t="s">
        <v>49</v>
      </c>
      <c r="B37" s="7" t="s">
        <v>37</v>
      </c>
      <c r="C37" s="7">
        <v>204</v>
      </c>
      <c r="D37" s="7">
        <v>188</v>
      </c>
      <c r="E37" s="6">
        <f t="shared" si="0"/>
        <v>-7.8431372549019607E-2</v>
      </c>
    </row>
    <row r="38" spans="1:5" x14ac:dyDescent="0.2">
      <c r="A38" t="s">
        <v>50</v>
      </c>
      <c r="B38" s="7" t="s">
        <v>31</v>
      </c>
      <c r="C38" s="7">
        <v>205</v>
      </c>
      <c r="D38" s="7">
        <v>189</v>
      </c>
      <c r="E38" s="6">
        <f t="shared" si="0"/>
        <v>-7.8048780487804878E-2</v>
      </c>
    </row>
    <row r="39" spans="1:5" x14ac:dyDescent="0.2">
      <c r="A39" t="s">
        <v>51</v>
      </c>
      <c r="B39" s="7" t="s">
        <v>37</v>
      </c>
      <c r="C39" s="7">
        <v>205</v>
      </c>
      <c r="D39" s="7">
        <v>192</v>
      </c>
      <c r="E39" s="6">
        <f t="shared" si="0"/>
        <v>-6.3414634146341464E-2</v>
      </c>
    </row>
    <row r="40" spans="1:5" x14ac:dyDescent="0.2">
      <c r="A40" t="s">
        <v>52</v>
      </c>
      <c r="B40" s="7" t="s">
        <v>10</v>
      </c>
      <c r="C40" s="7">
        <v>210</v>
      </c>
      <c r="D40" s="7">
        <v>199</v>
      </c>
      <c r="E40" s="6">
        <f t="shared" si="0"/>
        <v>-5.2380952380952382E-2</v>
      </c>
    </row>
    <row r="41" spans="1:5" x14ac:dyDescent="0.2">
      <c r="A41" t="s">
        <v>53</v>
      </c>
      <c r="B41" s="7" t="s">
        <v>25</v>
      </c>
      <c r="C41" s="7">
        <v>209</v>
      </c>
      <c r="D41" s="7">
        <v>193</v>
      </c>
      <c r="E41" s="6">
        <f t="shared" si="0"/>
        <v>-7.6555023923444973E-2</v>
      </c>
    </row>
    <row r="42" spans="1:5" x14ac:dyDescent="0.2">
      <c r="A42" t="s">
        <v>54</v>
      </c>
      <c r="B42" s="7" t="s">
        <v>25</v>
      </c>
      <c r="C42" s="7">
        <v>214</v>
      </c>
      <c r="D42" s="7">
        <v>200</v>
      </c>
      <c r="E42" s="6">
        <f t="shared" si="0"/>
        <v>-6.5420560747663545E-2</v>
      </c>
    </row>
    <row r="43" spans="1:5" s="4" customFormat="1" x14ac:dyDescent="0.2">
      <c r="A43" s="4" t="s">
        <v>55</v>
      </c>
      <c r="B43" s="5" t="s">
        <v>12</v>
      </c>
      <c r="C43" s="5">
        <v>189</v>
      </c>
      <c r="D43" s="5">
        <v>192</v>
      </c>
      <c r="E43" s="6">
        <f t="shared" si="0"/>
        <v>1.5873015873015872E-2</v>
      </c>
    </row>
    <row r="44" spans="1:5" x14ac:dyDescent="0.2">
      <c r="A44" t="s">
        <v>56</v>
      </c>
      <c r="B44" s="7" t="s">
        <v>57</v>
      </c>
      <c r="C44" s="7">
        <v>197</v>
      </c>
      <c r="D44" s="7">
        <v>192</v>
      </c>
      <c r="E44" s="6">
        <f t="shared" si="0"/>
        <v>-2.5380710659898477E-2</v>
      </c>
    </row>
    <row r="45" spans="1:5" x14ac:dyDescent="0.2">
      <c r="A45" t="s">
        <v>58</v>
      </c>
      <c r="B45" s="7" t="s">
        <v>37</v>
      </c>
      <c r="C45" s="7">
        <v>215</v>
      </c>
      <c r="D45" s="7">
        <v>196</v>
      </c>
      <c r="E45" s="6">
        <f t="shared" si="0"/>
        <v>-8.8372093023255813E-2</v>
      </c>
    </row>
    <row r="46" spans="1:5" x14ac:dyDescent="0.2">
      <c r="A46" t="s">
        <v>59</v>
      </c>
      <c r="B46" s="7" t="s">
        <v>37</v>
      </c>
      <c r="C46" s="7">
        <v>205</v>
      </c>
      <c r="D46" s="7">
        <v>200</v>
      </c>
      <c r="E46" s="6">
        <f t="shared" si="0"/>
        <v>-2.4390243902439025E-2</v>
      </c>
    </row>
    <row r="47" spans="1:5" s="4" customFormat="1" x14ac:dyDescent="0.2">
      <c r="A47" s="4" t="s">
        <v>60</v>
      </c>
      <c r="B47" s="5" t="s">
        <v>12</v>
      </c>
      <c r="C47" s="5">
        <v>218</v>
      </c>
      <c r="D47" s="5">
        <v>211</v>
      </c>
      <c r="E47" s="6">
        <f t="shared" si="0"/>
        <v>-3.2110091743119268E-2</v>
      </c>
    </row>
    <row r="48" spans="1:5" x14ac:dyDescent="0.2">
      <c r="A48" t="s">
        <v>61</v>
      </c>
      <c r="B48" s="7" t="s">
        <v>31</v>
      </c>
      <c r="C48" s="7">
        <v>233</v>
      </c>
      <c r="D48" s="7">
        <v>212</v>
      </c>
      <c r="E48" s="6">
        <f t="shared" si="0"/>
        <v>-9.012875536480687E-2</v>
      </c>
    </row>
    <row r="49" spans="1:5" x14ac:dyDescent="0.2">
      <c r="A49" t="s">
        <v>62</v>
      </c>
      <c r="B49" s="7" t="s">
        <v>37</v>
      </c>
      <c r="C49" s="7">
        <v>234</v>
      </c>
      <c r="D49" s="7">
        <v>213</v>
      </c>
      <c r="E49" s="6">
        <f t="shared" si="0"/>
        <v>-8.9743589743589744E-2</v>
      </c>
    </row>
    <row r="50" spans="1:5" x14ac:dyDescent="0.2">
      <c r="A50" t="s">
        <v>63</v>
      </c>
      <c r="B50" s="7" t="s">
        <v>37</v>
      </c>
      <c r="C50" s="7">
        <v>238</v>
      </c>
      <c r="D50" s="7">
        <v>216</v>
      </c>
      <c r="E50" s="6">
        <f t="shared" si="0"/>
        <v>-9.2436974789915971E-2</v>
      </c>
    </row>
    <row r="51" spans="1:5" x14ac:dyDescent="0.2">
      <c r="A51" t="s">
        <v>64</v>
      </c>
      <c r="B51" s="7" t="s">
        <v>37</v>
      </c>
      <c r="C51" s="7">
        <v>240</v>
      </c>
      <c r="D51" s="7">
        <v>220</v>
      </c>
      <c r="E51" s="6">
        <f t="shared" si="0"/>
        <v>-8.3333333333333329E-2</v>
      </c>
    </row>
    <row r="52" spans="1:5" x14ac:dyDescent="0.2">
      <c r="A52" t="s">
        <v>65</v>
      </c>
      <c r="B52" s="7" t="s">
        <v>10</v>
      </c>
      <c r="C52" s="7">
        <v>243</v>
      </c>
      <c r="D52" s="7">
        <v>221</v>
      </c>
      <c r="E52" s="6">
        <f t="shared" si="0"/>
        <v>-9.0534979423868317E-2</v>
      </c>
    </row>
    <row r="53" spans="1:5" x14ac:dyDescent="0.2">
      <c r="A53" t="s">
        <v>66</v>
      </c>
      <c r="B53" s="7" t="s">
        <v>12</v>
      </c>
      <c r="C53" s="7">
        <v>226</v>
      </c>
      <c r="D53" s="7">
        <v>221</v>
      </c>
      <c r="E53" s="6">
        <f t="shared" si="0"/>
        <v>-2.2123893805309734E-2</v>
      </c>
    </row>
    <row r="54" spans="1:5" x14ac:dyDescent="0.2">
      <c r="A54" t="s">
        <v>67</v>
      </c>
      <c r="B54" s="7" t="s">
        <v>12</v>
      </c>
      <c r="C54" s="7">
        <v>238</v>
      </c>
      <c r="D54" s="7">
        <v>223</v>
      </c>
      <c r="E54" s="6">
        <f t="shared" si="0"/>
        <v>-6.3025210084033612E-2</v>
      </c>
    </row>
    <row r="55" spans="1:5" x14ac:dyDescent="0.2">
      <c r="A55" t="s">
        <v>68</v>
      </c>
      <c r="B55" s="7" t="s">
        <v>10</v>
      </c>
      <c r="C55" s="7">
        <v>247</v>
      </c>
      <c r="D55" s="7">
        <v>224</v>
      </c>
      <c r="E55" s="6">
        <f t="shared" si="0"/>
        <v>-9.3117408906882596E-2</v>
      </c>
    </row>
    <row r="56" spans="1:5" x14ac:dyDescent="0.2">
      <c r="A56" t="s">
        <v>69</v>
      </c>
      <c r="B56" s="7" t="s">
        <v>57</v>
      </c>
      <c r="C56" s="7">
        <v>242</v>
      </c>
      <c r="D56" s="7">
        <v>226</v>
      </c>
      <c r="E56" s="6">
        <f t="shared" si="0"/>
        <v>-6.6115702479338845E-2</v>
      </c>
    </row>
    <row r="57" spans="1:5" x14ac:dyDescent="0.2">
      <c r="A57" t="s">
        <v>70</v>
      </c>
      <c r="B57" s="7" t="s">
        <v>37</v>
      </c>
      <c r="C57" s="7">
        <v>250</v>
      </c>
      <c r="D57" s="7">
        <v>227</v>
      </c>
      <c r="E57" s="6">
        <f t="shared" si="0"/>
        <v>-9.1999999999999998E-2</v>
      </c>
    </row>
    <row r="58" spans="1:5" x14ac:dyDescent="0.2">
      <c r="A58" t="s">
        <v>71</v>
      </c>
      <c r="B58" s="7" t="s">
        <v>10</v>
      </c>
      <c r="C58" s="7">
        <v>237</v>
      </c>
      <c r="D58" s="7">
        <v>216</v>
      </c>
      <c r="E58" s="6">
        <f t="shared" si="0"/>
        <v>-8.8607594936708861E-2</v>
      </c>
    </row>
    <row r="59" spans="1:5" x14ac:dyDescent="0.2">
      <c r="A59" t="s">
        <v>72</v>
      </c>
      <c r="B59" s="7" t="s">
        <v>12</v>
      </c>
      <c r="C59" s="7">
        <v>240</v>
      </c>
      <c r="D59" s="7">
        <v>229</v>
      </c>
      <c r="E59" s="6">
        <f t="shared" si="0"/>
        <v>-4.583333333333333E-2</v>
      </c>
    </row>
    <row r="60" spans="1:5" x14ac:dyDescent="0.2">
      <c r="A60" t="s">
        <v>73</v>
      </c>
      <c r="B60" s="7" t="s">
        <v>37</v>
      </c>
      <c r="C60" s="7">
        <v>234</v>
      </c>
      <c r="D60" s="7">
        <v>226</v>
      </c>
      <c r="E60" s="6">
        <f t="shared" si="0"/>
        <v>-3.4188034188034191E-2</v>
      </c>
    </row>
    <row r="61" spans="1:5" x14ac:dyDescent="0.2">
      <c r="A61" t="s">
        <v>74</v>
      </c>
      <c r="B61" s="7" t="s">
        <v>10</v>
      </c>
      <c r="C61" s="7">
        <v>255</v>
      </c>
      <c r="D61" s="7">
        <v>231</v>
      </c>
      <c r="E61" s="6">
        <f t="shared" si="0"/>
        <v>-9.4117647058823528E-2</v>
      </c>
    </row>
    <row r="62" spans="1:5" s="4" customFormat="1" x14ac:dyDescent="0.2">
      <c r="A62" s="4" t="s">
        <v>75</v>
      </c>
      <c r="B62" s="5" t="s">
        <v>37</v>
      </c>
      <c r="C62" s="5">
        <v>255</v>
      </c>
      <c r="D62" s="5">
        <v>231</v>
      </c>
      <c r="E62" s="6">
        <f t="shared" si="0"/>
        <v>-9.4117647058823528E-2</v>
      </c>
    </row>
    <row r="63" spans="1:5" x14ac:dyDescent="0.2">
      <c r="A63" t="s">
        <v>76</v>
      </c>
      <c r="B63" s="7" t="s">
        <v>12</v>
      </c>
      <c r="C63" s="7">
        <v>231</v>
      </c>
      <c r="D63" s="7">
        <v>234</v>
      </c>
      <c r="E63" s="6">
        <f t="shared" si="0"/>
        <v>1.2987012987012988E-2</v>
      </c>
    </row>
    <row r="64" spans="1:5" x14ac:dyDescent="0.2">
      <c r="A64" t="s">
        <v>77</v>
      </c>
      <c r="B64" s="7" t="s">
        <v>25</v>
      </c>
      <c r="C64" s="7">
        <v>257</v>
      </c>
      <c r="D64" s="7">
        <v>234</v>
      </c>
      <c r="E64" s="6">
        <f t="shared" si="0"/>
        <v>-8.9494163424124515E-2</v>
      </c>
    </row>
    <row r="65" spans="1:5" x14ac:dyDescent="0.2">
      <c r="A65" t="s">
        <v>78</v>
      </c>
      <c r="B65" s="7" t="s">
        <v>31</v>
      </c>
      <c r="C65" s="7">
        <v>262</v>
      </c>
      <c r="D65" s="7">
        <v>242</v>
      </c>
      <c r="E65" s="6">
        <f t="shared" si="0"/>
        <v>-7.6335877862595422E-2</v>
      </c>
    </row>
    <row r="66" spans="1:5" x14ac:dyDescent="0.2">
      <c r="A66" t="s">
        <v>79</v>
      </c>
      <c r="B66" s="7" t="s">
        <v>10</v>
      </c>
      <c r="C66" s="7">
        <v>246</v>
      </c>
      <c r="D66" s="7">
        <v>229</v>
      </c>
      <c r="E66" s="6">
        <f t="shared" si="0"/>
        <v>-6.910569105691057E-2</v>
      </c>
    </row>
    <row r="67" spans="1:5" x14ac:dyDescent="0.2">
      <c r="A67" t="s">
        <v>80</v>
      </c>
      <c r="B67" s="7" t="s">
        <v>25</v>
      </c>
      <c r="C67" s="7">
        <v>265</v>
      </c>
      <c r="D67" s="7">
        <v>242</v>
      </c>
      <c r="E67" s="6">
        <f t="shared" si="0"/>
        <v>-8.6792452830188674E-2</v>
      </c>
    </row>
    <row r="68" spans="1:5" x14ac:dyDescent="0.2">
      <c r="A68" t="s">
        <v>81</v>
      </c>
      <c r="B68" s="7" t="s">
        <v>12</v>
      </c>
      <c r="C68" s="7">
        <v>260</v>
      </c>
      <c r="D68" s="7">
        <v>243</v>
      </c>
      <c r="E68" s="6">
        <f t="shared" ref="E68:E131" si="1">(D68-C68)/C68</f>
        <v>-6.5384615384615388E-2</v>
      </c>
    </row>
    <row r="69" spans="1:5" x14ac:dyDescent="0.2">
      <c r="A69" t="s">
        <v>82</v>
      </c>
      <c r="B69" s="7" t="s">
        <v>12</v>
      </c>
      <c r="C69" s="7">
        <v>260</v>
      </c>
      <c r="D69" s="7">
        <v>243</v>
      </c>
      <c r="E69" s="6">
        <f t="shared" si="1"/>
        <v>-6.5384615384615388E-2</v>
      </c>
    </row>
    <row r="70" spans="1:5" s="4" customFormat="1" x14ac:dyDescent="0.2">
      <c r="A70" s="4" t="s">
        <v>83</v>
      </c>
      <c r="B70" s="5" t="s">
        <v>12</v>
      </c>
      <c r="C70" s="5">
        <v>261</v>
      </c>
      <c r="D70" s="5">
        <v>249</v>
      </c>
      <c r="E70" s="6">
        <f t="shared" si="1"/>
        <v>-4.5977011494252873E-2</v>
      </c>
    </row>
    <row r="71" spans="1:5" x14ac:dyDescent="0.2">
      <c r="A71" t="s">
        <v>84</v>
      </c>
      <c r="B71" s="7" t="s">
        <v>37</v>
      </c>
      <c r="C71" s="7">
        <v>275</v>
      </c>
      <c r="D71" s="7">
        <v>250</v>
      </c>
      <c r="E71" s="6">
        <f t="shared" si="1"/>
        <v>-9.0909090909090912E-2</v>
      </c>
    </row>
    <row r="72" spans="1:5" s="4" customFormat="1" x14ac:dyDescent="0.2">
      <c r="A72" s="4" t="s">
        <v>85</v>
      </c>
      <c r="B72" s="5" t="s">
        <v>12</v>
      </c>
      <c r="C72" s="5">
        <v>257</v>
      </c>
      <c r="D72" s="5">
        <v>245</v>
      </c>
      <c r="E72" s="6">
        <f t="shared" si="1"/>
        <v>-4.6692607003891051E-2</v>
      </c>
    </row>
    <row r="73" spans="1:5" x14ac:dyDescent="0.2">
      <c r="A73" t="s">
        <v>86</v>
      </c>
      <c r="B73" s="7" t="s">
        <v>10</v>
      </c>
      <c r="C73" s="7">
        <v>280</v>
      </c>
      <c r="D73" s="7">
        <v>255</v>
      </c>
      <c r="E73" s="6">
        <f t="shared" si="1"/>
        <v>-8.9285714285714288E-2</v>
      </c>
    </row>
    <row r="74" spans="1:5" x14ac:dyDescent="0.2">
      <c r="A74" t="s">
        <v>87</v>
      </c>
      <c r="B74" s="7" t="s">
        <v>37</v>
      </c>
      <c r="C74" s="7">
        <v>256</v>
      </c>
      <c r="D74" s="7">
        <v>250</v>
      </c>
      <c r="E74" s="6">
        <f t="shared" si="1"/>
        <v>-2.34375E-2</v>
      </c>
    </row>
    <row r="75" spans="1:5" x14ac:dyDescent="0.2">
      <c r="A75" t="s">
        <v>88</v>
      </c>
      <c r="B75" s="7" t="s">
        <v>31</v>
      </c>
      <c r="C75" s="7">
        <v>283</v>
      </c>
      <c r="D75" s="7">
        <v>258</v>
      </c>
      <c r="E75" s="6">
        <f t="shared" si="1"/>
        <v>-8.8339222614840993E-2</v>
      </c>
    </row>
    <row r="76" spans="1:5" s="4" customFormat="1" x14ac:dyDescent="0.2">
      <c r="A76" s="4" t="s">
        <v>89</v>
      </c>
      <c r="B76" s="5" t="s">
        <v>10</v>
      </c>
      <c r="C76" s="5">
        <v>287</v>
      </c>
      <c r="D76" s="5">
        <v>263</v>
      </c>
      <c r="E76" s="6">
        <f t="shared" si="1"/>
        <v>-8.3623693379790948E-2</v>
      </c>
    </row>
    <row r="77" spans="1:5" x14ac:dyDescent="0.2">
      <c r="A77" t="s">
        <v>90</v>
      </c>
      <c r="B77" s="7" t="s">
        <v>57</v>
      </c>
      <c r="C77" s="7">
        <v>280</v>
      </c>
      <c r="D77" s="7">
        <v>262</v>
      </c>
      <c r="E77" s="6">
        <f t="shared" si="1"/>
        <v>-6.4285714285714279E-2</v>
      </c>
    </row>
    <row r="78" spans="1:5" x14ac:dyDescent="0.2">
      <c r="A78" t="s">
        <v>91</v>
      </c>
      <c r="B78" s="7" t="s">
        <v>31</v>
      </c>
      <c r="C78" s="7">
        <v>288</v>
      </c>
      <c r="D78" s="7">
        <v>263</v>
      </c>
      <c r="E78" s="6">
        <f t="shared" si="1"/>
        <v>-8.6805555555555552E-2</v>
      </c>
    </row>
    <row r="79" spans="1:5" x14ac:dyDescent="0.2">
      <c r="A79" t="s">
        <v>92</v>
      </c>
      <c r="B79" s="7" t="s">
        <v>37</v>
      </c>
      <c r="C79" s="7">
        <v>288</v>
      </c>
      <c r="D79" s="7">
        <v>263</v>
      </c>
      <c r="E79" s="6">
        <f t="shared" si="1"/>
        <v>-8.6805555555555552E-2</v>
      </c>
    </row>
    <row r="80" spans="1:5" x14ac:dyDescent="0.2">
      <c r="A80" t="s">
        <v>93</v>
      </c>
      <c r="B80" s="7" t="s">
        <v>12</v>
      </c>
      <c r="C80" s="7">
        <v>242</v>
      </c>
      <c r="D80" s="7">
        <v>256</v>
      </c>
      <c r="E80" s="6">
        <f t="shared" si="1"/>
        <v>5.7851239669421489E-2</v>
      </c>
    </row>
    <row r="81" spans="1:5" x14ac:dyDescent="0.2">
      <c r="A81" t="s">
        <v>94</v>
      </c>
      <c r="B81" s="7" t="s">
        <v>10</v>
      </c>
      <c r="C81" s="7">
        <v>293</v>
      </c>
      <c r="D81" s="7">
        <v>267</v>
      </c>
      <c r="E81" s="6">
        <f t="shared" si="1"/>
        <v>-8.8737201365187715E-2</v>
      </c>
    </row>
    <row r="82" spans="1:5" x14ac:dyDescent="0.2">
      <c r="A82" t="s">
        <v>95</v>
      </c>
      <c r="B82" s="7" t="s">
        <v>12</v>
      </c>
      <c r="C82" s="7">
        <v>281</v>
      </c>
      <c r="D82" s="7">
        <v>267</v>
      </c>
      <c r="E82" s="6">
        <f t="shared" si="1"/>
        <v>-4.9822064056939501E-2</v>
      </c>
    </row>
    <row r="83" spans="1:5" s="4" customFormat="1" x14ac:dyDescent="0.2">
      <c r="A83" s="4" t="s">
        <v>96</v>
      </c>
      <c r="B83" s="5" t="s">
        <v>57</v>
      </c>
      <c r="C83" s="5">
        <v>249</v>
      </c>
      <c r="D83" s="5">
        <v>258</v>
      </c>
      <c r="E83" s="6">
        <f t="shared" si="1"/>
        <v>3.614457831325301E-2</v>
      </c>
    </row>
    <row r="84" spans="1:5" x14ac:dyDescent="0.2">
      <c r="A84" t="s">
        <v>97</v>
      </c>
      <c r="B84" s="7" t="s">
        <v>10</v>
      </c>
      <c r="C84" s="7">
        <v>296</v>
      </c>
      <c r="D84" s="7">
        <v>270</v>
      </c>
      <c r="E84" s="6">
        <f t="shared" si="1"/>
        <v>-8.7837837837837843E-2</v>
      </c>
    </row>
    <row r="85" spans="1:5" x14ac:dyDescent="0.2">
      <c r="A85" t="s">
        <v>98</v>
      </c>
      <c r="B85" s="7" t="s">
        <v>57</v>
      </c>
      <c r="C85" s="7">
        <v>298</v>
      </c>
      <c r="D85" s="7">
        <v>271</v>
      </c>
      <c r="E85" s="6">
        <f t="shared" si="1"/>
        <v>-9.0604026845637578E-2</v>
      </c>
    </row>
    <row r="86" spans="1:5" s="4" customFormat="1" x14ac:dyDescent="0.2">
      <c r="A86" s="4" t="s">
        <v>99</v>
      </c>
      <c r="B86" s="5" t="s">
        <v>10</v>
      </c>
      <c r="C86" s="5">
        <v>298</v>
      </c>
      <c r="D86" s="5">
        <v>272</v>
      </c>
      <c r="E86" s="6">
        <f t="shared" si="1"/>
        <v>-8.7248322147651006E-2</v>
      </c>
    </row>
    <row r="87" spans="1:5" x14ac:dyDescent="0.2">
      <c r="A87" t="s">
        <v>100</v>
      </c>
      <c r="B87" s="7" t="s">
        <v>10</v>
      </c>
      <c r="C87" s="7">
        <v>283</v>
      </c>
      <c r="D87" s="7">
        <v>268</v>
      </c>
      <c r="E87" s="6">
        <f t="shared" si="1"/>
        <v>-5.3003533568904596E-2</v>
      </c>
    </row>
    <row r="88" spans="1:5" s="4" customFormat="1" x14ac:dyDescent="0.2">
      <c r="A88" s="4" t="s">
        <v>101</v>
      </c>
      <c r="B88" s="5" t="s">
        <v>10</v>
      </c>
      <c r="C88" s="5">
        <v>289</v>
      </c>
      <c r="D88" s="5">
        <v>273</v>
      </c>
      <c r="E88" s="6">
        <f t="shared" si="1"/>
        <v>-5.536332179930796E-2</v>
      </c>
    </row>
    <row r="89" spans="1:5" s="4" customFormat="1" x14ac:dyDescent="0.2">
      <c r="A89" s="4" t="s">
        <v>102</v>
      </c>
      <c r="B89" s="5" t="s">
        <v>37</v>
      </c>
      <c r="C89" s="5">
        <v>300</v>
      </c>
      <c r="D89" s="5">
        <v>274</v>
      </c>
      <c r="E89" s="6">
        <f t="shared" si="1"/>
        <v>-8.666666666666667E-2</v>
      </c>
    </row>
    <row r="90" spans="1:5" s="4" customFormat="1" x14ac:dyDescent="0.2">
      <c r="A90" s="4" t="s">
        <v>103</v>
      </c>
      <c r="B90" s="5" t="s">
        <v>10</v>
      </c>
      <c r="C90" s="5">
        <v>269</v>
      </c>
      <c r="D90" s="5">
        <v>248</v>
      </c>
      <c r="E90" s="6">
        <f t="shared" si="1"/>
        <v>-7.8066914498141265E-2</v>
      </c>
    </row>
    <row r="91" spans="1:5" s="4" customFormat="1" x14ac:dyDescent="0.2">
      <c r="A91" s="4" t="s">
        <v>104</v>
      </c>
      <c r="B91" s="5" t="s">
        <v>12</v>
      </c>
      <c r="C91" s="5">
        <v>286</v>
      </c>
      <c r="D91" s="5">
        <v>279</v>
      </c>
      <c r="E91" s="6">
        <f t="shared" si="1"/>
        <v>-2.4475524475524476E-2</v>
      </c>
    </row>
    <row r="92" spans="1:5" s="4" customFormat="1" x14ac:dyDescent="0.2">
      <c r="A92" s="4" t="s">
        <v>105</v>
      </c>
      <c r="B92" s="5" t="s">
        <v>37</v>
      </c>
      <c r="C92" s="5">
        <v>307</v>
      </c>
      <c r="D92" s="5">
        <v>280</v>
      </c>
      <c r="E92" s="6">
        <f t="shared" si="1"/>
        <v>-8.7947882736156349E-2</v>
      </c>
    </row>
    <row r="93" spans="1:5" s="4" customFormat="1" x14ac:dyDescent="0.2">
      <c r="A93" s="4" t="s">
        <v>106</v>
      </c>
      <c r="B93" s="5" t="s">
        <v>12</v>
      </c>
      <c r="C93" s="5">
        <v>276</v>
      </c>
      <c r="D93" s="5">
        <v>281</v>
      </c>
      <c r="E93" s="6">
        <f t="shared" si="1"/>
        <v>1.8115942028985508E-2</v>
      </c>
    </row>
    <row r="94" spans="1:5" s="4" customFormat="1" x14ac:dyDescent="0.2">
      <c r="A94" s="4" t="s">
        <v>107</v>
      </c>
      <c r="B94" s="5" t="s">
        <v>10</v>
      </c>
      <c r="C94" s="5">
        <v>299</v>
      </c>
      <c r="D94" s="5">
        <v>281</v>
      </c>
      <c r="E94" s="6">
        <f t="shared" si="1"/>
        <v>-6.0200668896321072E-2</v>
      </c>
    </row>
    <row r="95" spans="1:5" s="4" customFormat="1" x14ac:dyDescent="0.2">
      <c r="A95" s="4" t="s">
        <v>108</v>
      </c>
      <c r="B95" s="5" t="s">
        <v>10</v>
      </c>
      <c r="C95" s="5">
        <v>292</v>
      </c>
      <c r="D95" s="5">
        <v>269</v>
      </c>
      <c r="E95" s="6">
        <f t="shared" si="1"/>
        <v>-7.8767123287671229E-2</v>
      </c>
    </row>
    <row r="96" spans="1:5" s="4" customFormat="1" x14ac:dyDescent="0.2">
      <c r="A96" s="4" t="s">
        <v>109</v>
      </c>
      <c r="B96" s="5" t="s">
        <v>10</v>
      </c>
      <c r="C96" s="5">
        <v>280</v>
      </c>
      <c r="D96" s="5">
        <v>271</v>
      </c>
      <c r="E96" s="6">
        <f t="shared" si="1"/>
        <v>-3.214285714285714E-2</v>
      </c>
    </row>
    <row r="97" spans="1:5" s="4" customFormat="1" x14ac:dyDescent="0.2">
      <c r="A97" s="4" t="s">
        <v>110</v>
      </c>
      <c r="B97" s="5" t="s">
        <v>57</v>
      </c>
      <c r="C97" s="5">
        <v>294</v>
      </c>
      <c r="D97" s="5">
        <v>275</v>
      </c>
      <c r="E97" s="6">
        <f t="shared" si="1"/>
        <v>-6.4625850340136057E-2</v>
      </c>
    </row>
    <row r="98" spans="1:5" s="4" customFormat="1" x14ac:dyDescent="0.2">
      <c r="A98" s="4" t="s">
        <v>111</v>
      </c>
      <c r="B98" s="5" t="s">
        <v>57</v>
      </c>
      <c r="C98" s="5">
        <v>293</v>
      </c>
      <c r="D98" s="5">
        <v>276</v>
      </c>
      <c r="E98" s="6">
        <f t="shared" si="1"/>
        <v>-5.8020477815699661E-2</v>
      </c>
    </row>
    <row r="99" spans="1:5" s="4" customFormat="1" x14ac:dyDescent="0.2">
      <c r="A99" s="4" t="s">
        <v>112</v>
      </c>
      <c r="B99" s="5" t="s">
        <v>25</v>
      </c>
      <c r="C99" s="5">
        <v>293</v>
      </c>
      <c r="D99" s="5">
        <v>276</v>
      </c>
      <c r="E99" s="6">
        <f t="shared" si="1"/>
        <v>-5.8020477815699661E-2</v>
      </c>
    </row>
    <row r="100" spans="1:5" s="4" customFormat="1" x14ac:dyDescent="0.2">
      <c r="A100" s="4" t="s">
        <v>113</v>
      </c>
      <c r="B100" s="5" t="s">
        <v>12</v>
      </c>
      <c r="C100" s="5">
        <v>272</v>
      </c>
      <c r="D100" s="5">
        <v>276</v>
      </c>
      <c r="E100" s="6">
        <f t="shared" si="1"/>
        <v>1.4705882352941176E-2</v>
      </c>
    </row>
    <row r="101" spans="1:5" s="4" customFormat="1" x14ac:dyDescent="0.2">
      <c r="A101" s="4" t="s">
        <v>114</v>
      </c>
      <c r="B101" s="5" t="s">
        <v>10</v>
      </c>
      <c r="C101" s="5">
        <v>298</v>
      </c>
      <c r="D101" s="5">
        <v>278</v>
      </c>
      <c r="E101" s="6">
        <f t="shared" si="1"/>
        <v>-6.7114093959731544E-2</v>
      </c>
    </row>
    <row r="102" spans="1:5" s="4" customFormat="1" x14ac:dyDescent="0.2">
      <c r="A102" s="4" t="s">
        <v>115</v>
      </c>
      <c r="B102" s="5" t="s">
        <v>31</v>
      </c>
      <c r="C102" s="5">
        <v>300</v>
      </c>
      <c r="D102" s="5">
        <v>280</v>
      </c>
      <c r="E102" s="6">
        <f t="shared" si="1"/>
        <v>-6.6666666666666666E-2</v>
      </c>
    </row>
    <row r="103" spans="1:5" s="4" customFormat="1" x14ac:dyDescent="0.2">
      <c r="A103" s="4" t="s">
        <v>116</v>
      </c>
      <c r="B103" s="5" t="s">
        <v>12</v>
      </c>
      <c r="C103" s="5">
        <v>269</v>
      </c>
      <c r="D103" s="5">
        <v>264</v>
      </c>
      <c r="E103" s="6">
        <f t="shared" si="1"/>
        <v>-1.858736059479554E-2</v>
      </c>
    </row>
    <row r="104" spans="1:5" s="4" customFormat="1" x14ac:dyDescent="0.2">
      <c r="A104" s="4" t="s">
        <v>117</v>
      </c>
      <c r="B104" s="5" t="s">
        <v>10</v>
      </c>
      <c r="C104" s="5">
        <v>304</v>
      </c>
      <c r="D104" s="5">
        <v>285</v>
      </c>
      <c r="E104" s="6">
        <f t="shared" si="1"/>
        <v>-6.25E-2</v>
      </c>
    </row>
    <row r="105" spans="1:5" s="4" customFormat="1" x14ac:dyDescent="0.2">
      <c r="A105" s="4" t="s">
        <v>118</v>
      </c>
      <c r="B105" s="5" t="s">
        <v>12</v>
      </c>
      <c r="C105" s="5">
        <v>274</v>
      </c>
      <c r="D105" s="5">
        <v>282</v>
      </c>
      <c r="E105" s="6">
        <f t="shared" si="1"/>
        <v>2.9197080291970802E-2</v>
      </c>
    </row>
    <row r="106" spans="1:5" s="4" customFormat="1" x14ac:dyDescent="0.2">
      <c r="A106" s="4" t="s">
        <v>119</v>
      </c>
      <c r="B106" s="5" t="s">
        <v>12</v>
      </c>
      <c r="C106" s="5">
        <v>265</v>
      </c>
      <c r="D106" s="5">
        <v>277</v>
      </c>
      <c r="E106" s="6">
        <f t="shared" si="1"/>
        <v>4.5283018867924525E-2</v>
      </c>
    </row>
    <row r="107" spans="1:5" s="4" customFormat="1" x14ac:dyDescent="0.2">
      <c r="A107" s="4" t="s">
        <v>120</v>
      </c>
      <c r="B107" s="5" t="s">
        <v>57</v>
      </c>
      <c r="C107" s="5">
        <v>246</v>
      </c>
      <c r="D107" s="5">
        <v>259</v>
      </c>
      <c r="E107" s="6">
        <f t="shared" si="1"/>
        <v>5.2845528455284556E-2</v>
      </c>
    </row>
    <row r="108" spans="1:5" s="4" customFormat="1" x14ac:dyDescent="0.2">
      <c r="A108" s="4" t="s">
        <v>121</v>
      </c>
      <c r="B108" s="5" t="s">
        <v>10</v>
      </c>
      <c r="C108" s="5">
        <v>311</v>
      </c>
      <c r="D108" s="5">
        <v>292</v>
      </c>
      <c r="E108" s="6">
        <f t="shared" si="1"/>
        <v>-6.1093247588424437E-2</v>
      </c>
    </row>
    <row r="109" spans="1:5" s="4" customFormat="1" x14ac:dyDescent="0.2">
      <c r="A109" s="4" t="s">
        <v>122</v>
      </c>
      <c r="B109" s="5" t="s">
        <v>10</v>
      </c>
      <c r="C109" s="5">
        <v>283</v>
      </c>
      <c r="D109" s="5">
        <v>277</v>
      </c>
      <c r="E109" s="6">
        <f t="shared" si="1"/>
        <v>-2.1201413427561839E-2</v>
      </c>
    </row>
    <row r="110" spans="1:5" s="4" customFormat="1" x14ac:dyDescent="0.2">
      <c r="A110" s="4" t="s">
        <v>123</v>
      </c>
      <c r="B110" s="5" t="s">
        <v>10</v>
      </c>
      <c r="C110" s="5">
        <v>302</v>
      </c>
      <c r="D110" s="5">
        <v>289</v>
      </c>
      <c r="E110" s="6">
        <f t="shared" si="1"/>
        <v>-4.3046357615894038E-2</v>
      </c>
    </row>
    <row r="111" spans="1:5" s="4" customFormat="1" x14ac:dyDescent="0.2">
      <c r="A111" s="4" t="s">
        <v>124</v>
      </c>
      <c r="B111" s="5" t="s">
        <v>125</v>
      </c>
      <c r="C111" s="5">
        <v>282</v>
      </c>
      <c r="D111" s="5">
        <v>276</v>
      </c>
      <c r="E111" s="6">
        <f t="shared" si="1"/>
        <v>-2.1276595744680851E-2</v>
      </c>
    </row>
    <row r="112" spans="1:5" s="4" customFormat="1" x14ac:dyDescent="0.2">
      <c r="A112" s="4" t="s">
        <v>126</v>
      </c>
      <c r="B112" s="5" t="s">
        <v>12</v>
      </c>
      <c r="C112" s="5">
        <v>291</v>
      </c>
      <c r="D112" s="5">
        <v>283</v>
      </c>
      <c r="E112" s="6">
        <f t="shared" si="1"/>
        <v>-2.7491408934707903E-2</v>
      </c>
    </row>
    <row r="113" spans="1:5" s="4" customFormat="1" x14ac:dyDescent="0.2">
      <c r="A113" s="4" t="s">
        <v>127</v>
      </c>
      <c r="B113" s="5" t="s">
        <v>125</v>
      </c>
      <c r="C113" s="5">
        <v>315</v>
      </c>
      <c r="D113" s="5">
        <v>303</v>
      </c>
      <c r="E113" s="6">
        <f t="shared" si="1"/>
        <v>-3.8095238095238099E-2</v>
      </c>
    </row>
    <row r="114" spans="1:5" s="4" customFormat="1" x14ac:dyDescent="0.2">
      <c r="A114" s="4" t="s">
        <v>128</v>
      </c>
      <c r="B114" s="5" t="s">
        <v>125</v>
      </c>
      <c r="C114" s="5">
        <v>306</v>
      </c>
      <c r="D114" s="5">
        <v>305</v>
      </c>
      <c r="E114" s="6">
        <f t="shared" si="1"/>
        <v>-3.2679738562091504E-3</v>
      </c>
    </row>
    <row r="115" spans="1:5" s="4" customFormat="1" x14ac:dyDescent="0.2">
      <c r="A115" s="4" t="s">
        <v>129</v>
      </c>
      <c r="B115" s="5" t="s">
        <v>10</v>
      </c>
      <c r="C115" s="5">
        <v>321</v>
      </c>
      <c r="D115" s="5">
        <v>307</v>
      </c>
      <c r="E115" s="6">
        <f t="shared" si="1"/>
        <v>-4.3613707165109032E-2</v>
      </c>
    </row>
    <row r="116" spans="1:5" s="4" customFormat="1" x14ac:dyDescent="0.2">
      <c r="A116" s="4" t="s">
        <v>130</v>
      </c>
      <c r="B116" s="5" t="s">
        <v>12</v>
      </c>
      <c r="C116" s="5">
        <v>285</v>
      </c>
      <c r="D116" s="5">
        <v>288</v>
      </c>
      <c r="E116" s="6">
        <f t="shared" si="1"/>
        <v>1.0526315789473684E-2</v>
      </c>
    </row>
    <row r="117" spans="1:5" s="4" customFormat="1" x14ac:dyDescent="0.2">
      <c r="A117" s="4" t="s">
        <v>131</v>
      </c>
      <c r="B117" s="5" t="s">
        <v>12</v>
      </c>
      <c r="C117" s="5">
        <v>268</v>
      </c>
      <c r="D117" s="5">
        <v>286</v>
      </c>
      <c r="E117" s="6">
        <f t="shared" si="1"/>
        <v>6.7164179104477612E-2</v>
      </c>
    </row>
    <row r="118" spans="1:5" s="4" customFormat="1" x14ac:dyDescent="0.2">
      <c r="A118" s="4" t="s">
        <v>132</v>
      </c>
      <c r="B118" s="5" t="s">
        <v>12</v>
      </c>
      <c r="C118" s="5">
        <v>293</v>
      </c>
      <c r="D118" s="5">
        <v>291</v>
      </c>
      <c r="E118" s="6">
        <f t="shared" si="1"/>
        <v>-6.8259385665529011E-3</v>
      </c>
    </row>
    <row r="119" spans="1:5" x14ac:dyDescent="0.2">
      <c r="A119" t="s">
        <v>133</v>
      </c>
      <c r="B119" s="7" t="s">
        <v>125</v>
      </c>
      <c r="C119" s="7">
        <v>310</v>
      </c>
      <c r="D119" s="7">
        <v>320</v>
      </c>
      <c r="E119" s="6">
        <f t="shared" si="1"/>
        <v>3.2258064516129031E-2</v>
      </c>
    </row>
    <row r="120" spans="1:5" x14ac:dyDescent="0.2">
      <c r="A120" t="s">
        <v>134</v>
      </c>
      <c r="B120" s="7" t="s">
        <v>10</v>
      </c>
      <c r="C120" s="7">
        <v>321</v>
      </c>
      <c r="D120" s="7">
        <v>318</v>
      </c>
      <c r="E120" s="6">
        <f t="shared" si="1"/>
        <v>-9.3457943925233638E-3</v>
      </c>
    </row>
    <row r="121" spans="1:5" s="4" customFormat="1" x14ac:dyDescent="0.2">
      <c r="A121" s="4" t="s">
        <v>135</v>
      </c>
      <c r="B121" s="5" t="s">
        <v>125</v>
      </c>
      <c r="C121" s="5">
        <v>306</v>
      </c>
      <c r="D121" s="5">
        <v>302</v>
      </c>
      <c r="E121" s="6">
        <f t="shared" si="1"/>
        <v>-1.3071895424836602E-2</v>
      </c>
    </row>
    <row r="122" spans="1:5" s="4" customFormat="1" x14ac:dyDescent="0.2">
      <c r="A122" s="4" t="s">
        <v>136</v>
      </c>
      <c r="B122" s="5" t="s">
        <v>12</v>
      </c>
      <c r="C122" s="5">
        <v>295</v>
      </c>
      <c r="D122" s="5">
        <v>311</v>
      </c>
      <c r="E122" s="6">
        <f t="shared" si="1"/>
        <v>5.4237288135593219E-2</v>
      </c>
    </row>
    <row r="123" spans="1:5" s="4" customFormat="1" x14ac:dyDescent="0.2">
      <c r="A123" s="4" t="s">
        <v>137</v>
      </c>
      <c r="B123" s="5" t="s">
        <v>125</v>
      </c>
      <c r="C123" s="5">
        <v>308</v>
      </c>
      <c r="D123" s="5">
        <v>306</v>
      </c>
      <c r="E123" s="6">
        <f t="shared" si="1"/>
        <v>-6.4935064935064939E-3</v>
      </c>
    </row>
    <row r="124" spans="1:5" s="4" customFormat="1" x14ac:dyDescent="0.2">
      <c r="A124" s="4" t="s">
        <v>138</v>
      </c>
      <c r="B124" s="5" t="s">
        <v>10</v>
      </c>
      <c r="C124" s="5">
        <v>310</v>
      </c>
      <c r="D124" s="5">
        <v>308</v>
      </c>
      <c r="E124" s="6">
        <f t="shared" si="1"/>
        <v>-6.4516129032258064E-3</v>
      </c>
    </row>
    <row r="125" spans="1:5" s="4" customFormat="1" x14ac:dyDescent="0.2">
      <c r="A125" s="4" t="s">
        <v>139</v>
      </c>
      <c r="B125" s="5" t="s">
        <v>140</v>
      </c>
      <c r="C125" s="5">
        <v>281</v>
      </c>
      <c r="D125" s="5">
        <v>304</v>
      </c>
      <c r="E125" s="6">
        <f t="shared" si="1"/>
        <v>8.1850533807829182E-2</v>
      </c>
    </row>
    <row r="126" spans="1:5" x14ac:dyDescent="0.2">
      <c r="A126" t="s">
        <v>141</v>
      </c>
      <c r="B126" s="7" t="s">
        <v>12</v>
      </c>
      <c r="C126" s="7">
        <v>296</v>
      </c>
      <c r="D126" s="7">
        <v>292</v>
      </c>
      <c r="E126" s="6">
        <f t="shared" si="1"/>
        <v>-1.3513513513513514E-2</v>
      </c>
    </row>
    <row r="127" spans="1:5" s="4" customFormat="1" x14ac:dyDescent="0.2">
      <c r="A127" s="4" t="s">
        <v>142</v>
      </c>
      <c r="B127" s="5" t="s">
        <v>125</v>
      </c>
      <c r="C127" s="5">
        <v>316</v>
      </c>
      <c r="D127" s="5">
        <v>319</v>
      </c>
      <c r="E127" s="6">
        <f t="shared" si="1"/>
        <v>9.4936708860759497E-3</v>
      </c>
    </row>
    <row r="128" spans="1:5" x14ac:dyDescent="0.2">
      <c r="A128" t="s">
        <v>143</v>
      </c>
      <c r="B128" s="7" t="s">
        <v>10</v>
      </c>
      <c r="C128" s="7">
        <v>322</v>
      </c>
      <c r="D128" s="7">
        <v>319</v>
      </c>
      <c r="E128" s="6">
        <f t="shared" si="1"/>
        <v>-9.316770186335404E-3</v>
      </c>
    </row>
    <row r="129" spans="1:5" s="4" customFormat="1" x14ac:dyDescent="0.2">
      <c r="A129" s="4" t="s">
        <v>144</v>
      </c>
      <c r="B129" s="5" t="s">
        <v>12</v>
      </c>
      <c r="C129" s="5">
        <v>335</v>
      </c>
      <c r="D129" s="5">
        <v>328</v>
      </c>
      <c r="E129" s="6">
        <f t="shared" si="1"/>
        <v>-2.0895522388059702E-2</v>
      </c>
    </row>
    <row r="130" spans="1:5" x14ac:dyDescent="0.2">
      <c r="A130" t="s">
        <v>145</v>
      </c>
      <c r="B130" s="7" t="s">
        <v>10</v>
      </c>
      <c r="C130" s="7">
        <v>336</v>
      </c>
      <c r="D130" s="7">
        <v>327</v>
      </c>
      <c r="E130" s="6">
        <f t="shared" si="1"/>
        <v>-2.6785714285714284E-2</v>
      </c>
    </row>
    <row r="131" spans="1:5" x14ac:dyDescent="0.2">
      <c r="A131" t="s">
        <v>146</v>
      </c>
      <c r="B131" s="7" t="s">
        <v>10</v>
      </c>
      <c r="C131" s="7">
        <v>348</v>
      </c>
      <c r="D131" s="7">
        <v>345</v>
      </c>
      <c r="E131" s="6">
        <f t="shared" si="1"/>
        <v>-8.6206896551724137E-3</v>
      </c>
    </row>
    <row r="132" spans="1:5" x14ac:dyDescent="0.2">
      <c r="A132" t="s">
        <v>147</v>
      </c>
      <c r="B132" s="7" t="s">
        <v>10</v>
      </c>
      <c r="C132" s="7">
        <v>388</v>
      </c>
      <c r="D132" s="7">
        <v>367</v>
      </c>
      <c r="E132" s="6">
        <f t="shared" ref="E132:E173" si="2">(D132-C132)/C132</f>
        <v>-5.4123711340206188E-2</v>
      </c>
    </row>
    <row r="133" spans="1:5" x14ac:dyDescent="0.2">
      <c r="A133" t="s">
        <v>148</v>
      </c>
      <c r="B133" s="7" t="s">
        <v>125</v>
      </c>
      <c r="C133" s="7">
        <v>326</v>
      </c>
      <c r="D133" s="7">
        <v>350</v>
      </c>
      <c r="E133" s="6">
        <f t="shared" si="2"/>
        <v>7.3619631901840496E-2</v>
      </c>
    </row>
    <row r="134" spans="1:5" x14ac:dyDescent="0.2">
      <c r="A134" t="s">
        <v>149</v>
      </c>
      <c r="B134" s="7" t="s">
        <v>31</v>
      </c>
      <c r="C134" s="7">
        <v>375</v>
      </c>
      <c r="D134" s="7">
        <v>330</v>
      </c>
      <c r="E134" s="6">
        <f t="shared" si="2"/>
        <v>-0.12</v>
      </c>
    </row>
    <row r="135" spans="1:5" x14ac:dyDescent="0.2">
      <c r="A135" t="s">
        <v>150</v>
      </c>
      <c r="B135" s="7" t="s">
        <v>10</v>
      </c>
      <c r="C135" s="7">
        <v>580</v>
      </c>
      <c r="D135" s="7">
        <v>550</v>
      </c>
      <c r="E135" s="6">
        <f t="shared" si="2"/>
        <v>-5.1724137931034482E-2</v>
      </c>
    </row>
    <row r="136" spans="1:5" x14ac:dyDescent="0.2">
      <c r="A136" t="s">
        <v>151</v>
      </c>
      <c r="B136" s="7" t="s">
        <v>152</v>
      </c>
      <c r="C136" s="7">
        <v>580</v>
      </c>
      <c r="D136" s="7">
        <v>550</v>
      </c>
      <c r="E136" s="6">
        <f t="shared" si="2"/>
        <v>-5.1724137931034482E-2</v>
      </c>
    </row>
    <row r="137" spans="1:5" x14ac:dyDescent="0.2">
      <c r="A137" t="s">
        <v>153</v>
      </c>
      <c r="B137" s="7" t="s">
        <v>152</v>
      </c>
      <c r="C137" s="7">
        <v>580</v>
      </c>
      <c r="D137" s="7">
        <v>550</v>
      </c>
      <c r="E137" s="6">
        <f t="shared" si="2"/>
        <v>-5.1724137931034482E-2</v>
      </c>
    </row>
    <row r="138" spans="1:5" x14ac:dyDescent="0.2">
      <c r="A138" t="s">
        <v>154</v>
      </c>
      <c r="B138" s="7" t="s">
        <v>155</v>
      </c>
      <c r="C138" s="7">
        <v>580</v>
      </c>
      <c r="D138" s="7">
        <v>550</v>
      </c>
      <c r="E138" s="6">
        <f t="shared" si="2"/>
        <v>-5.1724137931034482E-2</v>
      </c>
    </row>
    <row r="139" spans="1:5" x14ac:dyDescent="0.2">
      <c r="A139" t="s">
        <v>156</v>
      </c>
      <c r="B139" s="7" t="s">
        <v>157</v>
      </c>
      <c r="C139" s="7">
        <v>580</v>
      </c>
      <c r="D139" s="7">
        <v>550</v>
      </c>
      <c r="E139" s="6">
        <f t="shared" si="2"/>
        <v>-5.1724137931034482E-2</v>
      </c>
    </row>
    <row r="140" spans="1:5" s="4" customFormat="1" x14ac:dyDescent="0.2">
      <c r="A140" s="4" t="s">
        <v>158</v>
      </c>
      <c r="B140" s="5" t="s">
        <v>155</v>
      </c>
      <c r="C140" s="5">
        <v>580</v>
      </c>
      <c r="D140" s="7">
        <v>550</v>
      </c>
      <c r="E140" s="6">
        <f t="shared" si="2"/>
        <v>-5.1724137931034482E-2</v>
      </c>
    </row>
    <row r="141" spans="1:5" x14ac:dyDescent="0.2">
      <c r="A141" t="s">
        <v>159</v>
      </c>
      <c r="B141" s="7" t="s">
        <v>155</v>
      </c>
      <c r="C141" s="7">
        <v>580</v>
      </c>
      <c r="D141" s="7">
        <v>550</v>
      </c>
      <c r="E141" s="6">
        <f t="shared" si="2"/>
        <v>-5.1724137931034482E-2</v>
      </c>
    </row>
    <row r="142" spans="1:5" x14ac:dyDescent="0.2">
      <c r="A142" t="s">
        <v>160</v>
      </c>
      <c r="B142" s="7" t="s">
        <v>161</v>
      </c>
      <c r="C142" s="7">
        <v>580</v>
      </c>
      <c r="D142" s="7">
        <v>550</v>
      </c>
      <c r="E142" s="6">
        <f t="shared" si="2"/>
        <v>-5.1724137931034482E-2</v>
      </c>
    </row>
    <row r="143" spans="1:5" x14ac:dyDescent="0.2">
      <c r="A143" t="s">
        <v>162</v>
      </c>
      <c r="B143" s="7" t="s">
        <v>161</v>
      </c>
      <c r="C143" s="7">
        <v>580</v>
      </c>
      <c r="D143" s="7">
        <v>550</v>
      </c>
      <c r="E143" s="6">
        <f t="shared" si="2"/>
        <v>-5.1724137931034482E-2</v>
      </c>
    </row>
    <row r="144" spans="1:5" x14ac:dyDescent="0.2">
      <c r="A144" t="s">
        <v>163</v>
      </c>
      <c r="B144" s="7" t="s">
        <v>161</v>
      </c>
      <c r="C144" s="7">
        <v>580</v>
      </c>
      <c r="D144" s="7">
        <v>550</v>
      </c>
      <c r="E144" s="6">
        <f t="shared" si="2"/>
        <v>-5.1724137931034482E-2</v>
      </c>
    </row>
    <row r="145" spans="1:5" x14ac:dyDescent="0.2">
      <c r="A145" t="s">
        <v>164</v>
      </c>
      <c r="B145" s="7" t="s">
        <v>161</v>
      </c>
      <c r="C145" s="7">
        <v>580</v>
      </c>
      <c r="D145" s="7">
        <v>550</v>
      </c>
      <c r="E145" s="6">
        <f t="shared" si="2"/>
        <v>-5.1724137931034482E-2</v>
      </c>
    </row>
    <row r="146" spans="1:5" x14ac:dyDescent="0.2">
      <c r="A146" t="s">
        <v>165</v>
      </c>
      <c r="B146" s="7" t="s">
        <v>161</v>
      </c>
      <c r="C146" s="7">
        <v>580</v>
      </c>
      <c r="D146" s="7">
        <v>550</v>
      </c>
      <c r="E146" s="6">
        <f t="shared" si="2"/>
        <v>-5.1724137931034482E-2</v>
      </c>
    </row>
    <row r="147" spans="1:5" x14ac:dyDescent="0.2">
      <c r="A147" t="s">
        <v>166</v>
      </c>
      <c r="B147" s="7" t="s">
        <v>161</v>
      </c>
      <c r="C147" s="7">
        <v>580</v>
      </c>
      <c r="D147" s="7">
        <v>550</v>
      </c>
      <c r="E147" s="6">
        <f t="shared" si="2"/>
        <v>-5.1724137931034482E-2</v>
      </c>
    </row>
    <row r="148" spans="1:5" x14ac:dyDescent="0.2">
      <c r="A148" t="s">
        <v>167</v>
      </c>
      <c r="B148" s="7" t="s">
        <v>152</v>
      </c>
      <c r="C148" s="7">
        <v>580</v>
      </c>
      <c r="D148" s="7">
        <v>550</v>
      </c>
      <c r="E148" s="6">
        <f t="shared" si="2"/>
        <v>-5.1724137931034482E-2</v>
      </c>
    </row>
    <row r="149" spans="1:5" x14ac:dyDescent="0.2">
      <c r="A149" t="s">
        <v>168</v>
      </c>
      <c r="B149" s="7" t="s">
        <v>152</v>
      </c>
      <c r="C149" s="7">
        <v>580</v>
      </c>
      <c r="D149" s="7">
        <v>550</v>
      </c>
      <c r="E149" s="6">
        <f t="shared" si="2"/>
        <v>-5.1724137931034482E-2</v>
      </c>
    </row>
    <row r="150" spans="1:5" x14ac:dyDescent="0.2">
      <c r="A150" t="s">
        <v>169</v>
      </c>
      <c r="B150" s="7" t="s">
        <v>152</v>
      </c>
      <c r="C150" s="7">
        <v>580</v>
      </c>
      <c r="D150" s="7">
        <v>550</v>
      </c>
      <c r="E150" s="6">
        <f t="shared" si="2"/>
        <v>-5.1724137931034482E-2</v>
      </c>
    </row>
    <row r="151" spans="1:5" x14ac:dyDescent="0.2">
      <c r="A151" t="s">
        <v>170</v>
      </c>
      <c r="B151" s="7" t="s">
        <v>155</v>
      </c>
      <c r="C151" s="7">
        <v>580</v>
      </c>
      <c r="D151" s="7">
        <v>550</v>
      </c>
      <c r="E151" s="6">
        <f t="shared" si="2"/>
        <v>-5.1724137931034482E-2</v>
      </c>
    </row>
    <row r="152" spans="1:5" x14ac:dyDescent="0.2">
      <c r="A152" t="s">
        <v>171</v>
      </c>
      <c r="B152" s="7" t="s">
        <v>155</v>
      </c>
      <c r="C152" s="7">
        <v>580</v>
      </c>
      <c r="D152" s="7">
        <v>550</v>
      </c>
      <c r="E152" s="6">
        <f t="shared" si="2"/>
        <v>-5.1724137931034482E-2</v>
      </c>
    </row>
    <row r="153" spans="1:5" x14ac:dyDescent="0.2">
      <c r="A153" t="s">
        <v>172</v>
      </c>
      <c r="B153" s="7" t="s">
        <v>155</v>
      </c>
      <c r="C153" s="7">
        <v>580</v>
      </c>
      <c r="D153" s="7">
        <v>550</v>
      </c>
      <c r="E153" s="6">
        <f t="shared" si="2"/>
        <v>-5.1724137931034482E-2</v>
      </c>
    </row>
    <row r="154" spans="1:5" x14ac:dyDescent="0.2">
      <c r="A154" t="s">
        <v>173</v>
      </c>
      <c r="B154" s="7" t="s">
        <v>155</v>
      </c>
      <c r="C154" s="7">
        <v>580</v>
      </c>
      <c r="D154" s="7">
        <v>550</v>
      </c>
      <c r="E154" s="6">
        <f t="shared" si="2"/>
        <v>-5.1724137931034482E-2</v>
      </c>
    </row>
    <row r="155" spans="1:5" x14ac:dyDescent="0.2">
      <c r="A155" t="s">
        <v>174</v>
      </c>
      <c r="B155" s="7" t="s">
        <v>155</v>
      </c>
      <c r="C155" s="7">
        <v>580</v>
      </c>
      <c r="D155" s="7">
        <v>550</v>
      </c>
      <c r="E155" s="6">
        <f t="shared" si="2"/>
        <v>-5.1724137931034482E-2</v>
      </c>
    </row>
    <row r="156" spans="1:5" x14ac:dyDescent="0.2">
      <c r="A156" t="s">
        <v>175</v>
      </c>
      <c r="B156" s="7" t="s">
        <v>31</v>
      </c>
      <c r="C156" s="7">
        <v>580</v>
      </c>
      <c r="D156" s="7">
        <v>550</v>
      </c>
      <c r="E156" s="6">
        <f t="shared" si="2"/>
        <v>-5.1724137931034482E-2</v>
      </c>
    </row>
    <row r="157" spans="1:5" x14ac:dyDescent="0.2">
      <c r="A157" t="s">
        <v>176</v>
      </c>
      <c r="B157" s="7" t="s">
        <v>155</v>
      </c>
      <c r="C157" s="7">
        <v>580</v>
      </c>
      <c r="D157" s="7">
        <v>550</v>
      </c>
      <c r="E157" s="6">
        <f t="shared" si="2"/>
        <v>-5.1724137931034482E-2</v>
      </c>
    </row>
    <row r="158" spans="1:5" x14ac:dyDescent="0.2">
      <c r="A158" t="s">
        <v>177</v>
      </c>
      <c r="B158" s="7" t="s">
        <v>155</v>
      </c>
      <c r="C158" s="7">
        <v>580</v>
      </c>
      <c r="D158" s="7">
        <v>550</v>
      </c>
      <c r="E158" s="6">
        <f t="shared" si="2"/>
        <v>-5.1724137931034482E-2</v>
      </c>
    </row>
    <row r="159" spans="1:5" x14ac:dyDescent="0.2">
      <c r="A159" t="s">
        <v>178</v>
      </c>
      <c r="B159" s="7" t="s">
        <v>155</v>
      </c>
      <c r="C159" s="7">
        <v>580</v>
      </c>
      <c r="D159" s="7">
        <v>550</v>
      </c>
      <c r="E159" s="6">
        <f t="shared" si="2"/>
        <v>-5.1724137931034482E-2</v>
      </c>
    </row>
    <row r="160" spans="1:5" x14ac:dyDescent="0.2">
      <c r="A160" t="s">
        <v>179</v>
      </c>
      <c r="B160" s="7" t="s">
        <v>161</v>
      </c>
      <c r="C160" s="7">
        <v>580</v>
      </c>
      <c r="D160" s="7">
        <v>550</v>
      </c>
      <c r="E160" s="6">
        <f t="shared" si="2"/>
        <v>-5.1724137931034482E-2</v>
      </c>
    </row>
    <row r="161" spans="1:5" s="4" customFormat="1" x14ac:dyDescent="0.2">
      <c r="A161" s="4" t="s">
        <v>180</v>
      </c>
      <c r="B161" s="5" t="s">
        <v>161</v>
      </c>
      <c r="C161" s="5">
        <v>580</v>
      </c>
      <c r="D161" s="7">
        <v>550</v>
      </c>
      <c r="E161" s="6">
        <f t="shared" si="2"/>
        <v>-5.1724137931034482E-2</v>
      </c>
    </row>
    <row r="162" spans="1:5" x14ac:dyDescent="0.2">
      <c r="A162" t="s">
        <v>181</v>
      </c>
      <c r="B162" s="7" t="s">
        <v>155</v>
      </c>
      <c r="C162" s="7">
        <v>580</v>
      </c>
      <c r="D162" s="7">
        <v>550</v>
      </c>
      <c r="E162" s="6">
        <f t="shared" si="2"/>
        <v>-5.1724137931034482E-2</v>
      </c>
    </row>
    <row r="163" spans="1:5" x14ac:dyDescent="0.2">
      <c r="A163" t="s">
        <v>181</v>
      </c>
      <c r="B163" s="7" t="s">
        <v>152</v>
      </c>
      <c r="C163" s="7">
        <v>580</v>
      </c>
      <c r="D163" s="7">
        <v>550</v>
      </c>
      <c r="E163" s="6">
        <f t="shared" si="2"/>
        <v>-5.1724137931034482E-2</v>
      </c>
    </row>
    <row r="164" spans="1:5" x14ac:dyDescent="0.2">
      <c r="A164" t="s">
        <v>182</v>
      </c>
      <c r="B164" s="7" t="s">
        <v>155</v>
      </c>
      <c r="C164" s="7">
        <v>580</v>
      </c>
      <c r="D164" s="7">
        <v>550</v>
      </c>
      <c r="E164" s="6">
        <f t="shared" si="2"/>
        <v>-5.1724137931034482E-2</v>
      </c>
    </row>
    <row r="165" spans="1:5" x14ac:dyDescent="0.2">
      <c r="A165" t="s">
        <v>183</v>
      </c>
      <c r="B165" s="7" t="s">
        <v>152</v>
      </c>
      <c r="C165" s="7">
        <v>580</v>
      </c>
      <c r="D165" s="7">
        <v>550</v>
      </c>
      <c r="E165" s="6">
        <f t="shared" si="2"/>
        <v>-5.1724137931034482E-2</v>
      </c>
    </row>
    <row r="166" spans="1:5" x14ac:dyDescent="0.2">
      <c r="A166" t="s">
        <v>184</v>
      </c>
      <c r="B166" s="7" t="s">
        <v>161</v>
      </c>
      <c r="C166" s="7">
        <v>580</v>
      </c>
      <c r="D166" s="7">
        <v>550</v>
      </c>
      <c r="E166" s="6">
        <f t="shared" si="2"/>
        <v>-5.1724137931034482E-2</v>
      </c>
    </row>
    <row r="167" spans="1:5" s="4" customFormat="1" x14ac:dyDescent="0.2">
      <c r="A167" s="4" t="s">
        <v>185</v>
      </c>
      <c r="B167" s="5" t="s">
        <v>152</v>
      </c>
      <c r="C167" s="5">
        <v>580</v>
      </c>
      <c r="D167" s="7">
        <v>550</v>
      </c>
      <c r="E167" s="6">
        <f t="shared" si="2"/>
        <v>-5.1724137931034482E-2</v>
      </c>
    </row>
    <row r="168" spans="1:5" x14ac:dyDescent="0.2">
      <c r="A168" t="s">
        <v>186</v>
      </c>
      <c r="B168" s="7" t="s">
        <v>31</v>
      </c>
      <c r="C168" s="7">
        <v>580</v>
      </c>
      <c r="D168" s="7">
        <v>550</v>
      </c>
      <c r="E168" s="6">
        <f t="shared" si="2"/>
        <v>-5.1724137931034482E-2</v>
      </c>
    </row>
    <row r="169" spans="1:5" x14ac:dyDescent="0.2">
      <c r="A169" t="s">
        <v>187</v>
      </c>
      <c r="B169" s="7" t="s">
        <v>161</v>
      </c>
      <c r="C169" s="7">
        <v>580</v>
      </c>
      <c r="D169" s="7">
        <v>550</v>
      </c>
      <c r="E169" s="6">
        <f t="shared" si="2"/>
        <v>-5.1724137931034482E-2</v>
      </c>
    </row>
    <row r="170" spans="1:5" s="4" customFormat="1" x14ac:dyDescent="0.2">
      <c r="A170" s="4" t="s">
        <v>188</v>
      </c>
      <c r="B170" s="5" t="s">
        <v>31</v>
      </c>
      <c r="C170" s="5">
        <v>580</v>
      </c>
      <c r="D170" s="7">
        <v>550</v>
      </c>
      <c r="E170" s="6">
        <f t="shared" si="2"/>
        <v>-5.1724137931034482E-2</v>
      </c>
    </row>
    <row r="171" spans="1:5" x14ac:dyDescent="0.2">
      <c r="A171" t="s">
        <v>189</v>
      </c>
      <c r="B171" s="7" t="s">
        <v>161</v>
      </c>
      <c r="C171" s="7">
        <v>580</v>
      </c>
      <c r="D171" s="7">
        <v>550</v>
      </c>
      <c r="E171" s="6">
        <f t="shared" si="2"/>
        <v>-5.1724137931034482E-2</v>
      </c>
    </row>
    <row r="172" spans="1:5" x14ac:dyDescent="0.2">
      <c r="A172" t="s">
        <v>190</v>
      </c>
      <c r="B172" s="7" t="s">
        <v>161</v>
      </c>
      <c r="C172" s="7">
        <v>580</v>
      </c>
      <c r="D172" s="7">
        <v>550</v>
      </c>
      <c r="E172" s="6">
        <f t="shared" si="2"/>
        <v>-5.1724137931034482E-2</v>
      </c>
    </row>
    <row r="173" spans="1:5" x14ac:dyDescent="0.2">
      <c r="A173" t="s">
        <v>191</v>
      </c>
      <c r="B173" s="7" t="s">
        <v>161</v>
      </c>
      <c r="C173" s="7">
        <v>580</v>
      </c>
      <c r="D173" s="7">
        <v>550</v>
      </c>
      <c r="E173" s="6">
        <f t="shared" si="2"/>
        <v>-5.1724137931034482E-2</v>
      </c>
    </row>
    <row r="175" spans="1:5" x14ac:dyDescent="0.2">
      <c r="C175" s="8">
        <f t="shared" ref="C175:D175" si="3">AVERAGE(C3:C173)</f>
        <v>318.92397660818716</v>
      </c>
      <c r="D175" s="8">
        <f t="shared" si="3"/>
        <v>303.91228070175441</v>
      </c>
      <c r="E175" s="9">
        <f>AVERAGE(E3:E173)</f>
        <v>-4.7232874602547818E-2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JSE Notices and Circulars" ma:contentTypeID="0x01010025A8B514A743974EAD575655CE6523732300296800F699921B458169F5E577DC97A6" ma:contentTypeVersion="10" ma:contentTypeDescription="Create a new document." ma:contentTypeScope="" ma:versionID="b31e55b6f4e63c3ab07571ca60900c30">
  <xsd:schema xmlns:xsd="http://www.w3.org/2001/XMLSchema" xmlns:xs="http://www.w3.org/2001/XMLSchema" xmlns:p="http://schemas.microsoft.com/office/2006/metadata/properties" xmlns:ns2="a5d7cc70-31c1-4b2e-9a12-faea9898ee50" xmlns:ns3="7710087d-bdac-41cf-a089-51f280e551be" targetNamespace="http://schemas.microsoft.com/office/2006/metadata/properties" ma:root="true" ma:fieldsID="20ce49be1500dc77324f546f7c079b87" ns2:_="" ns3:_="">
    <xsd:import namespace="a5d7cc70-31c1-4b2e-9a12-faea9898ee50"/>
    <xsd:import namespace="7710087d-bdac-41cf-a089-51f280e551be"/>
    <xsd:element name="properties">
      <xsd:complexType>
        <xsd:sequence>
          <xsd:element name="documentManagement">
            <xsd:complexType>
              <xsd:all>
                <xsd:element ref="ns2:JSEDescription" minOccurs="0"/>
                <xsd:element ref="ns2:JSEDate" minOccurs="0"/>
                <xsd:element ref="ns2:TaxCatchAll" minOccurs="0"/>
                <xsd:element ref="ns2:TaxCatchAllLabel" minOccurs="0"/>
                <xsd:element ref="ns2:JSEKeywords" minOccurs="0"/>
                <xsd:element ref="ns2:JSEDisplayPriority" minOccurs="0"/>
                <xsd:element ref="ns2:JSE_x0020_Market" minOccurs="0"/>
                <xsd:element ref="ns2:JSE_x0020_Market_x0020_Notices_x0020_Number"/>
                <xsd:element ref="ns3:m0955700237d4942bb2e7d3b8b303397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d7cc70-31c1-4b2e-9a12-faea9898ee50" elementFormDefault="qualified">
    <xsd:import namespace="http://schemas.microsoft.com/office/2006/documentManagement/types"/>
    <xsd:import namespace="http://schemas.microsoft.com/office/infopath/2007/PartnerControls"/>
    <xsd:element name="JSEDescription" ma:index="8" nillable="true" ma:displayName="JSE Description" ma:internalName="JSEDescription">
      <xsd:simpleType>
        <xsd:restriction base="dms:Note">
          <xsd:maxLength value="255"/>
        </xsd:restriction>
      </xsd:simpleType>
    </xsd:element>
    <xsd:element name="JSEDate" ma:index="9" nillable="true" ma:displayName="JSE Date" ma:default="[today]" ma:format="DateTime" ma:internalName="JSEDate">
      <xsd:simpleType>
        <xsd:restriction base="dms:DateTime"/>
      </xsd:simpleType>
    </xsd:element>
    <xsd:element name="TaxCatchAll" ma:index="10" nillable="true" ma:displayName="Taxonomy Catch All Column" ma:description="" ma:hidden="true" ma:list="{05b3ea50-81ed-432d-bdcf-e7540578ef79}" ma:internalName="TaxCatchAll" ma:showField="CatchAllData" ma:web="a5d7cc70-31c1-4b2e-9a12-faea9898e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description="" ma:hidden="true" ma:list="{05b3ea50-81ed-432d-bdcf-e7540578ef79}" ma:internalName="TaxCatchAllLabel" ma:readOnly="true" ma:showField="CatchAllDataLabel" ma:web="a5d7cc70-31c1-4b2e-9a12-faea9898e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SEKeywords" ma:index="12" nillable="true" ma:displayName="JSE Keywords" ma:internalName="JSEKeywords">
      <xsd:simpleType>
        <xsd:restriction base="dms:Text"/>
      </xsd:simpleType>
    </xsd:element>
    <xsd:element name="JSEDisplayPriority" ma:index="13" nillable="true" ma:displayName="JSE Display Priority Board" ma:internalName="JSEDisplayPriority" ma:percentage="FALSE">
      <xsd:simpleType>
        <xsd:restriction base="dms:Number"/>
      </xsd:simpleType>
    </xsd:element>
    <xsd:element name="JSE_x0020_Market" ma:index="14" nillable="true" ma:displayName="JSE Market" ma:description="JSE Market and Services list used by Trading and Services." ma:internalName="JSE_x0020_Market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quity Market"/>
                    <xsd:enumeration value="Currency Derivatives"/>
                    <xsd:enumeration value="Equity Derivatives"/>
                    <xsd:enumeration value="Interest Rate"/>
                    <xsd:enumeration value="Interest Rate Derivatives"/>
                    <xsd:enumeration value="Commodity Derivatives"/>
                    <xsd:enumeration value="JSE Broker Deal Accounting"/>
                    <xsd:enumeration value="End of Day Products"/>
                    <xsd:enumeration value="Colocation"/>
                    <xsd:enumeration value="All Markets"/>
                    <xsd:enumeration value="All Derivative Markets"/>
                    <xsd:enumeration value="Bond Market"/>
                    <xsd:enumeration value="Bond ETP"/>
                    <xsd:enumeration value="Market Data"/>
                  </xsd:restriction>
                </xsd:simpleType>
              </xsd:element>
            </xsd:sequence>
          </xsd:extension>
        </xsd:complexContent>
      </xsd:complexType>
    </xsd:element>
    <xsd:element name="JSE_x0020_Market_x0020_Notices_x0020_Number" ma:index="15" ma:displayName="JSE Market Notice Number" ma:internalName="JSE_x0020_Market_x0020_Notices_x0020_Numbe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10087d-bdac-41cf-a089-51f280e551be" elementFormDefault="qualified">
    <xsd:import namespace="http://schemas.microsoft.com/office/2006/documentManagement/types"/>
    <xsd:import namespace="http://schemas.microsoft.com/office/infopath/2007/PartnerControls"/>
    <xsd:element name="m0955700237d4942bb2e7d3b8b303397" ma:index="18" nillable="true" ma:taxonomy="true" ma:internalName="m0955700237d4942bb2e7d3b8b303397" ma:taxonomyFieldName="JSE_x0020_Navigation" ma:displayName="JSE Navigation" ma:default="" ma:fieldId="{60955700-237d-4942-bb2e-7d3b8b303397}" ma:taxonomyMulti="true" ma:sspId="a56a8aec-2e98-48a9-a7a6-2aff3297fae1" ma:termSetId="ca9114ac-6689-406d-b52a-1e145b96c3d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SEKeywords xmlns="a5d7cc70-31c1-4b2e-9a12-faea9898ee50" xsi:nil="true"/>
    <JSEDescription xmlns="a5d7cc70-31c1-4b2e-9a12-faea9898ee50">Commodity Derivatives Market - (Attachment)</JSEDescription>
    <JSEDate xmlns="a5d7cc70-31c1-4b2e-9a12-faea9898ee50">2015-09-04T14:50:00+00:00</JSEDate>
    <JSE_x0020_Market_x0020_Notices_x0020_Number xmlns="a5d7cc70-31c1-4b2e-9a12-faea9898ee50">550B</JSE_x0020_Market_x0020_Notices_x0020_Number>
    <JSEDisplayPriority xmlns="a5d7cc70-31c1-4b2e-9a12-faea9898ee50" xsi:nil="true"/>
    <JSE_x0020_Market xmlns="a5d7cc70-31c1-4b2e-9a12-faea9898ee50">
      <Value>Commodity Derivatives</Value>
    </JSE_x0020_Market>
    <TaxCatchAll xmlns="a5d7cc70-31c1-4b2e-9a12-faea9898ee50">
      <Value>7</Value>
    </TaxCatchAll>
    <m0955700237d4942bb2e7d3b8b303397 xmlns="7710087d-bdac-41cf-a089-51f280e551be">
      <Terms xmlns="http://schemas.microsoft.com/office/infopath/2007/PartnerControls">
        <TermInfo xmlns="http://schemas.microsoft.com/office/infopath/2007/PartnerControls">
          <TermName xmlns="http://schemas.microsoft.com/office/infopath/2007/PartnerControls">JSE Market Notices</TermName>
          <TermId xmlns="http://schemas.microsoft.com/office/infopath/2007/PartnerControls">1fcfaa15-fcf5-458d-b16e-485380aba6f6</TermId>
        </TermInfo>
      </Terms>
    </m0955700237d4942bb2e7d3b8b303397>
  </documentManagement>
</p:properties>
</file>

<file path=customXml/itemProps1.xml><?xml version="1.0" encoding="utf-8"?>
<ds:datastoreItem xmlns:ds="http://schemas.openxmlformats.org/officeDocument/2006/customXml" ds:itemID="{BE91D148-0C1D-4341-9AEE-6AC02B03C33E}"/>
</file>

<file path=customXml/itemProps2.xml><?xml version="1.0" encoding="utf-8"?>
<ds:datastoreItem xmlns:ds="http://schemas.openxmlformats.org/officeDocument/2006/customXml" ds:itemID="{D1EA3B0C-6151-4842-9771-25DD4E435D9A}"/>
</file>

<file path=customXml/itemProps3.xml><?xml version="1.0" encoding="utf-8"?>
<ds:datastoreItem xmlns:ds="http://schemas.openxmlformats.org/officeDocument/2006/customXml" ds:itemID="{300D1A1C-132C-4A62-86C7-6DEE4BE39E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550B</dc:title>
  <dc:creator>Raphael Karuaihe</dc:creator>
  <cp:lastModifiedBy>User</cp:lastModifiedBy>
  <dcterms:created xsi:type="dcterms:W3CDTF">2015-09-03T14:01:28Z</dcterms:created>
  <dcterms:modified xsi:type="dcterms:W3CDTF">2015-09-04T13:47:26Z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0x01010025A8B514A743974EAD575655CE6523732300296800F699921B458169F5E577DC97A6</vt:lpwstr>
  </property>
  <property fmtid="{D5CDD505-2E9C-101B-9397-08002B2CF9AE}" pid="3" name="JSENavigation">
    <vt:lpwstr>268;#Market Notices|f4c0a232-75e1-40c2-a9ac-18d9083d3303</vt:lpwstr>
  </property>
  <property fmtid="{D5CDD505-2E9C-101B-9397-08002B2CF9AE}" pid="4" name="JSE Navigation">
    <vt:lpwstr>7;#JSE Market Notices|1fcfaa15-fcf5-458d-b16e-485380aba6f6</vt:lpwstr>
  </property>
  <property fmtid="{D5CDD505-2E9C-101B-9397-08002B2CF9AE}" pid="5" name="m60acd9c3da341e48caf3c396360b1d6">
    <vt:lpwstr>Market Notices|d9538969-8c09-4bc0-bca3-9c13ea0bf720</vt:lpwstr>
  </property>
</Properties>
</file>