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780"/>
  </bookViews>
  <sheets>
    <sheet name="SUNS 2016-17" sheetId="1" r:id="rId1"/>
  </sheets>
  <calcPr calcId="145621"/>
</workbook>
</file>

<file path=xl/calcChain.xml><?xml version="1.0" encoding="utf-8"?>
<calcChain xmlns="http://schemas.openxmlformats.org/spreadsheetml/2006/main">
  <c r="F104" i="1" l="1"/>
  <c r="F16" i="1"/>
  <c r="F117" i="1"/>
  <c r="F150" i="1"/>
  <c r="F22" i="1"/>
  <c r="F131" i="1"/>
  <c r="F46" i="1"/>
  <c r="F129" i="1"/>
  <c r="F28" i="1"/>
  <c r="F54" i="1"/>
  <c r="F127" i="1"/>
  <c r="F75" i="1"/>
  <c r="F158" i="1"/>
  <c r="F26" i="1"/>
  <c r="F55" i="1"/>
  <c r="F39" i="1"/>
  <c r="F111" i="1"/>
  <c r="F170" i="1"/>
  <c r="F179" i="1"/>
  <c r="F95" i="1"/>
  <c r="F45" i="1"/>
  <c r="F166" i="1"/>
  <c r="F44" i="1"/>
  <c r="F82" i="1"/>
  <c r="F27" i="1"/>
  <c r="F40" i="1"/>
  <c r="F21" i="1"/>
  <c r="F8" i="1"/>
  <c r="F42" i="1"/>
  <c r="F13" i="1"/>
  <c r="F18" i="1"/>
  <c r="F56" i="1"/>
  <c r="F81" i="1"/>
  <c r="F60" i="1"/>
  <c r="F136" i="1"/>
  <c r="F66" i="1"/>
  <c r="F87" i="1"/>
  <c r="F34" i="1"/>
  <c r="F58" i="1"/>
  <c r="F77" i="1"/>
  <c r="F67" i="1"/>
  <c r="F85" i="1"/>
  <c r="F147" i="1"/>
  <c r="F119" i="1"/>
  <c r="F120" i="1"/>
  <c r="F161" i="1"/>
  <c r="F162" i="1"/>
  <c r="F163" i="1"/>
  <c r="F61" i="1"/>
  <c r="F79" i="1"/>
  <c r="F160" i="1"/>
  <c r="F64" i="1"/>
  <c r="F53" i="1"/>
  <c r="F70" i="1"/>
  <c r="F89" i="1"/>
  <c r="F12" i="1"/>
  <c r="F73" i="1"/>
  <c r="F153" i="1"/>
  <c r="F169" i="1"/>
  <c r="F177" i="1"/>
  <c r="F132" i="1"/>
  <c r="F156" i="1"/>
  <c r="F59" i="1"/>
  <c r="F142" i="1"/>
  <c r="F86" i="1"/>
  <c r="F72" i="1"/>
  <c r="F134" i="1"/>
  <c r="F51" i="1"/>
  <c r="F105" i="1"/>
  <c r="F112" i="1"/>
  <c r="F159" i="1"/>
  <c r="F172" i="1"/>
  <c r="F71" i="1"/>
  <c r="F24" i="1"/>
  <c r="F84" i="1"/>
  <c r="F103" i="1"/>
  <c r="F116" i="1"/>
  <c r="F124" i="1"/>
  <c r="F102" i="1"/>
  <c r="F137" i="1"/>
  <c r="F17" i="1"/>
  <c r="F143" i="1"/>
  <c r="F139" i="1"/>
  <c r="F52" i="1"/>
  <c r="F80" i="1"/>
  <c r="F178" i="1"/>
  <c r="F164" i="1"/>
  <c r="F11" i="1"/>
  <c r="F15" i="1"/>
  <c r="F23" i="1"/>
  <c r="F110" i="1"/>
  <c r="F121" i="1"/>
  <c r="F14" i="1"/>
  <c r="F154" i="1"/>
  <c r="F65" i="1"/>
  <c r="F96" i="1"/>
  <c r="F97" i="1"/>
  <c r="F108" i="1"/>
  <c r="F138" i="1"/>
  <c r="F68" i="1"/>
  <c r="F94" i="1"/>
  <c r="F146" i="1"/>
  <c r="F113" i="1"/>
  <c r="F41" i="1"/>
  <c r="F36" i="1"/>
  <c r="F144" i="1"/>
  <c r="F133" i="1"/>
  <c r="F109" i="1"/>
  <c r="F165" i="1"/>
  <c r="F123" i="1"/>
  <c r="F10" i="1"/>
  <c r="F5" i="1"/>
  <c r="F38" i="1"/>
  <c r="F126" i="1"/>
  <c r="F78" i="1"/>
  <c r="F181" i="1"/>
  <c r="F180" i="1"/>
  <c r="F29" i="1"/>
  <c r="F90" i="1"/>
  <c r="F118" i="1"/>
  <c r="F47" i="1"/>
  <c r="F48" i="1"/>
  <c r="F9" i="1"/>
  <c r="F168" i="1"/>
  <c r="F173" i="1"/>
  <c r="F145" i="1"/>
  <c r="F35" i="1"/>
  <c r="F98" i="1"/>
  <c r="F88" i="1"/>
  <c r="F115" i="1"/>
  <c r="F149" i="1"/>
  <c r="F57" i="1"/>
  <c r="F135" i="1"/>
  <c r="F171" i="1"/>
  <c r="F43" i="1"/>
  <c r="F176" i="1"/>
  <c r="F20" i="1"/>
  <c r="F141" i="1"/>
  <c r="F74" i="1"/>
  <c r="F7" i="1"/>
  <c r="F4" i="1"/>
  <c r="F31" i="1"/>
  <c r="F140" i="1"/>
  <c r="F122" i="1"/>
  <c r="F76" i="1"/>
  <c r="F152" i="1"/>
  <c r="F128" i="1"/>
  <c r="F62" i="1"/>
  <c r="F151" i="1"/>
  <c r="F83" i="1"/>
  <c r="F63" i="1"/>
  <c r="F93" i="1"/>
  <c r="F101" i="1"/>
  <c r="F167" i="1"/>
  <c r="F148" i="1"/>
  <c r="F114" i="1"/>
  <c r="F175" i="1"/>
  <c r="F107" i="1"/>
  <c r="F130" i="1"/>
  <c r="F99" i="1"/>
  <c r="F6" i="1"/>
  <c r="F91" i="1"/>
  <c r="F30" i="1"/>
  <c r="F25" i="1"/>
  <c r="F69" i="1"/>
  <c r="F32" i="1"/>
  <c r="F92" i="1"/>
  <c r="F50" i="1"/>
  <c r="F33" i="1"/>
  <c r="F49" i="1"/>
  <c r="F19" i="1"/>
  <c r="F157" i="1"/>
  <c r="F155" i="1"/>
  <c r="F174" i="1"/>
  <c r="F37" i="1"/>
  <c r="F106" i="1"/>
  <c r="F100" i="1"/>
  <c r="F125" i="1"/>
</calcChain>
</file>

<file path=xl/sharedStrings.xml><?xml version="1.0" encoding="utf-8"?>
<sst xmlns="http://schemas.openxmlformats.org/spreadsheetml/2006/main" count="368" uniqueCount="197">
  <si>
    <t>SWK</t>
  </si>
  <si>
    <t>Petrusburg</t>
  </si>
  <si>
    <t>OVK</t>
  </si>
  <si>
    <t>Marseilles</t>
  </si>
  <si>
    <t>Modderpoort</t>
  </si>
  <si>
    <t>De Brug</t>
  </si>
  <si>
    <t>Westminster</t>
  </si>
  <si>
    <t>Tweespruit</t>
  </si>
  <si>
    <t>Van Tonder</t>
  </si>
  <si>
    <t>Bloemfontein</t>
  </si>
  <si>
    <t>Ficksburg</t>
  </si>
  <si>
    <t>Clocolan</t>
  </si>
  <si>
    <t>Fouriesburg</t>
  </si>
  <si>
    <t>AFG</t>
  </si>
  <si>
    <t>Lydenburg</t>
  </si>
  <si>
    <t>SWL</t>
  </si>
  <si>
    <t>Christiana</t>
  </si>
  <si>
    <t>Hertzogville</t>
  </si>
  <si>
    <t>Brandfort</t>
  </si>
  <si>
    <t>Bultfontein</t>
  </si>
  <si>
    <t>Lothair</t>
  </si>
  <si>
    <t>Amalia</t>
  </si>
  <si>
    <t>Marquard</t>
  </si>
  <si>
    <t>Protespan</t>
  </si>
  <si>
    <t>Monte Video</t>
  </si>
  <si>
    <t>Willemsrust</t>
  </si>
  <si>
    <t>NWK</t>
  </si>
  <si>
    <t>NWK Kameel</t>
  </si>
  <si>
    <t>SWL Kameel</t>
  </si>
  <si>
    <t>Vryburg</t>
  </si>
  <si>
    <t>Meets</t>
  </si>
  <si>
    <t>Madibogo</t>
  </si>
  <si>
    <t>Harrismith</t>
  </si>
  <si>
    <t>Kransfontein</t>
  </si>
  <si>
    <t>Theunissen</t>
  </si>
  <si>
    <t>Hallatshope</t>
  </si>
  <si>
    <t>NTK</t>
  </si>
  <si>
    <t>Potgietersrus</t>
  </si>
  <si>
    <t>Tierfontein</t>
  </si>
  <si>
    <t>Kaallaagte</t>
  </si>
  <si>
    <t>Overvaal</t>
  </si>
  <si>
    <t>Schweizer Reneke</t>
  </si>
  <si>
    <t>Carolina</t>
  </si>
  <si>
    <t>Afrikaskop</t>
  </si>
  <si>
    <t>Amersfoort</t>
  </si>
  <si>
    <t>Hoopstad</t>
  </si>
  <si>
    <t>Senekal</t>
  </si>
  <si>
    <t>Bloemhof</t>
  </si>
  <si>
    <t>Winburg *</t>
  </si>
  <si>
    <t>Eeram</t>
  </si>
  <si>
    <t>Welgelee</t>
  </si>
  <si>
    <t>Roedtan</t>
  </si>
  <si>
    <t>BKB</t>
  </si>
  <si>
    <t>Goudkop Depot *</t>
  </si>
  <si>
    <t>SWL Migdol</t>
  </si>
  <si>
    <t>NWK Migdol</t>
  </si>
  <si>
    <t>Libertas</t>
  </si>
  <si>
    <t>Mareetsane</t>
  </si>
  <si>
    <t>VRY</t>
  </si>
  <si>
    <t>Danielsrus</t>
  </si>
  <si>
    <t>Stoffberg</t>
  </si>
  <si>
    <t>Wesselsbron</t>
  </si>
  <si>
    <t>Warden</t>
  </si>
  <si>
    <t>Arlington</t>
  </si>
  <si>
    <t>Estancia</t>
  </si>
  <si>
    <t>Ermelo</t>
  </si>
  <si>
    <t>Odendaalsrus</t>
  </si>
  <si>
    <t>Losdoorns</t>
  </si>
  <si>
    <t>Buhrmannsdrift</t>
  </si>
  <si>
    <t>Wonderfontein</t>
  </si>
  <si>
    <t>Wonderfontein Depot *</t>
  </si>
  <si>
    <t>Kingswood</t>
  </si>
  <si>
    <t>Platrand</t>
  </si>
  <si>
    <t>Delareyville</t>
  </si>
  <si>
    <t>Allanridge</t>
  </si>
  <si>
    <t>Arnot</t>
  </si>
  <si>
    <t>Pan</t>
  </si>
  <si>
    <t>Vrede</t>
  </si>
  <si>
    <t>Morgenzon</t>
  </si>
  <si>
    <t>Reitz</t>
  </si>
  <si>
    <t>Steynsrust</t>
  </si>
  <si>
    <t>Davel</t>
  </si>
  <si>
    <t>Driefontein</t>
  </si>
  <si>
    <t>Nutfield</t>
  </si>
  <si>
    <t>Strydpoort</t>
  </si>
  <si>
    <t>Maizefield</t>
  </si>
  <si>
    <t>Hennenman</t>
  </si>
  <si>
    <t>Schoonspruit</t>
  </si>
  <si>
    <t>Mooigelee</t>
  </si>
  <si>
    <t>Marble Hall</t>
  </si>
  <si>
    <t>Makwassie</t>
  </si>
  <si>
    <t>Harvard</t>
  </si>
  <si>
    <t>Tweeling</t>
  </si>
  <si>
    <t>Bamboesspruit</t>
  </si>
  <si>
    <t>Ottosdal</t>
  </si>
  <si>
    <t>Naboomspruit</t>
  </si>
  <si>
    <t>Bossies</t>
  </si>
  <si>
    <t>Barberspan</t>
  </si>
  <si>
    <t>Ascent</t>
  </si>
  <si>
    <t>Vlaklaagte Depot *</t>
  </si>
  <si>
    <t>Wolmaranstad</t>
  </si>
  <si>
    <t>Kleinharts</t>
  </si>
  <si>
    <t>Geneva</t>
  </si>
  <si>
    <t>Schuttesdraai</t>
  </si>
  <si>
    <t>Standerton</t>
  </si>
  <si>
    <t>Bethal</t>
  </si>
  <si>
    <t>Sannieshof</t>
  </si>
  <si>
    <t>Melliodora</t>
  </si>
  <si>
    <t>Petrus Steyn</t>
  </si>
  <si>
    <t>Nylstroom</t>
  </si>
  <si>
    <t>Middelburg</t>
  </si>
  <si>
    <t>Leeudoringstad</t>
  </si>
  <si>
    <t>Bothaville</t>
  </si>
  <si>
    <t>Hibernia  **</t>
  </si>
  <si>
    <t>Werda</t>
  </si>
  <si>
    <t>Vermaas</t>
  </si>
  <si>
    <t>Northam</t>
  </si>
  <si>
    <t>Mirage</t>
  </si>
  <si>
    <t>Frankfort</t>
  </si>
  <si>
    <t>Robertsdrift *</t>
  </si>
  <si>
    <t>Holmdene</t>
  </si>
  <si>
    <t>Lehau</t>
  </si>
  <si>
    <t>Settlers</t>
  </si>
  <si>
    <t>Groenebloem</t>
  </si>
  <si>
    <t>Val</t>
  </si>
  <si>
    <t>Regina</t>
  </si>
  <si>
    <t>Windfield</t>
  </si>
  <si>
    <t>Warmbad</t>
  </si>
  <si>
    <t>Trichardt</t>
  </si>
  <si>
    <t>Hoogte</t>
  </si>
  <si>
    <t>Attie</t>
  </si>
  <si>
    <t>Lichtenburg</t>
  </si>
  <si>
    <t>Heuningspruit</t>
  </si>
  <si>
    <t>Gerdau</t>
  </si>
  <si>
    <t>Hartbeesfontein</t>
  </si>
  <si>
    <t>Vierfontein</t>
  </si>
  <si>
    <t>Kinross</t>
  </si>
  <si>
    <t>Halfpad</t>
  </si>
  <si>
    <t>Villiers</t>
  </si>
  <si>
    <t>Viljoenskroon</t>
  </si>
  <si>
    <t>ALM</t>
  </si>
  <si>
    <t>Oppaslaagte</t>
  </si>
  <si>
    <t>Ogies</t>
  </si>
  <si>
    <t>Swartruggens</t>
  </si>
  <si>
    <t>Leeuspruit</t>
  </si>
  <si>
    <t>Heilbron</t>
  </si>
  <si>
    <t>Kendal</t>
  </si>
  <si>
    <t>Greylingstad</t>
  </si>
  <si>
    <t>Coligny</t>
  </si>
  <si>
    <t>Leslie</t>
  </si>
  <si>
    <t>Hawerklip</t>
  </si>
  <si>
    <t>Rooiwal</t>
  </si>
  <si>
    <t>Grootvlei</t>
  </si>
  <si>
    <t>Koppies</t>
  </si>
  <si>
    <t>Gottenburg *</t>
  </si>
  <si>
    <t>Bloekomspruit</t>
  </si>
  <si>
    <t>Balfour</t>
  </si>
  <si>
    <t>Dryden</t>
  </si>
  <si>
    <t>Argent</t>
  </si>
  <si>
    <t>Bodenstein</t>
  </si>
  <si>
    <t>Devon</t>
  </si>
  <si>
    <t>Bronkhorstspruit</t>
  </si>
  <si>
    <t>Koster</t>
  </si>
  <si>
    <t>Eloff</t>
  </si>
  <si>
    <t>Vredefort *</t>
  </si>
  <si>
    <t>Endicott</t>
  </si>
  <si>
    <t>Makokskraal</t>
  </si>
  <si>
    <t>Wolwehoek</t>
  </si>
  <si>
    <t>Weiveld *</t>
  </si>
  <si>
    <t>Nigel</t>
  </si>
  <si>
    <t>Derby</t>
  </si>
  <si>
    <t>Goeiehoek</t>
  </si>
  <si>
    <t>Brits</t>
  </si>
  <si>
    <t>Ventersdorp</t>
  </si>
  <si>
    <t>Kaalfontein</t>
  </si>
  <si>
    <t>Potchefstroom</t>
  </si>
  <si>
    <t>Glenroy</t>
  </si>
  <si>
    <t>Buckingham</t>
  </si>
  <si>
    <t>Pretoria West  *</t>
  </si>
  <si>
    <t>Enselspruit</t>
  </si>
  <si>
    <t>Raathsvlei</t>
  </si>
  <si>
    <t>Boons</t>
  </si>
  <si>
    <t>Syferbult</t>
  </si>
  <si>
    <t>Oberholzer</t>
  </si>
  <si>
    <t>Battery</t>
  </si>
  <si>
    <t>Middelvlei</t>
  </si>
  <si>
    <t>CHANGE</t>
  </si>
  <si>
    <t>LOC DIFF</t>
  </si>
  <si>
    <t>DIST.</t>
  </si>
  <si>
    <t>LOC. DIFF.</t>
  </si>
  <si>
    <t>OWNER</t>
  </si>
  <si>
    <t>SILO</t>
  </si>
  <si>
    <t>%</t>
  </si>
  <si>
    <t>2016/17</t>
  </si>
  <si>
    <t>RANDF.</t>
  </si>
  <si>
    <t>2015/16</t>
  </si>
  <si>
    <t>JSE Market Notice 8116B CDM - Proposed Location Differentials for Sunflower Seeds for the 2016-17 Marketing Season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</si>
</sst>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2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6" applyNumberFormat="0" applyAlignment="0" applyProtection="0"/>
    <xf numFmtId="0" fontId="11" fillId="22" borderId="7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6" applyNumberFormat="0" applyAlignment="0" applyProtection="0"/>
    <xf numFmtId="0" fontId="18" fillId="0" borderId="11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24" borderId="12" applyNumberFormat="0" applyFont="0" applyAlignment="0" applyProtection="0"/>
    <xf numFmtId="0" fontId="21" fillId="21" borderId="13" applyNumberFormat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/>
    <xf numFmtId="10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1" applyNumberFormat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0" fontId="3" fillId="0" borderId="0" xfId="1" applyFont="1" applyBorder="1"/>
    <xf numFmtId="1" fontId="2" fillId="0" borderId="0" xfId="1" applyNumberFormat="1" applyFill="1" applyBorder="1" applyAlignment="1">
      <alignment horizontal="center"/>
    </xf>
    <xf numFmtId="0" fontId="4" fillId="0" borderId="0" xfId="1" applyFont="1" applyBorder="1"/>
    <xf numFmtId="1" fontId="0" fillId="0" borderId="0" xfId="0" applyNumberFormat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0" fontId="2" fillId="0" borderId="1" xfId="1" applyBorder="1"/>
    <xf numFmtId="0" fontId="2" fillId="0" borderId="2" xfId="1" applyBorder="1"/>
    <xf numFmtId="0" fontId="6" fillId="2" borderId="3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center"/>
    </xf>
    <xf numFmtId="0" fontId="2" fillId="0" borderId="0" xfId="1" applyFill="1" applyBorder="1"/>
    <xf numFmtId="1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/>
  </cellXfs>
  <cellStyles count="9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4" xfId="31"/>
    <cellStyle name="Currency 2" xfId="32"/>
    <cellStyle name="Currency 2 2" xfId="33"/>
    <cellStyle name="Currency 3" xfId="34"/>
    <cellStyle name="Currency 3 2" xfId="35"/>
    <cellStyle name="Currency 4" xfId="36"/>
    <cellStyle name="Currency 5" xfId="37"/>
    <cellStyle name="Currency 6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1"/>
    <cellStyle name="Normal 11" xfId="48"/>
    <cellStyle name="Normal 11 2" xfId="49"/>
    <cellStyle name="Normal 12" xfId="50"/>
    <cellStyle name="Normal 2" xfId="2"/>
    <cellStyle name="Normal 2 2" xfId="51"/>
    <cellStyle name="Normal 2 2 2" xfId="52"/>
    <cellStyle name="Normal 2 3" xfId="53"/>
    <cellStyle name="Normal 2 4" xfId="54"/>
    <cellStyle name="Normal 3" xfId="55"/>
    <cellStyle name="Normal 3 2" xfId="56"/>
    <cellStyle name="Normal 3 3" xfId="57"/>
    <cellStyle name="Normal 4" xfId="58"/>
    <cellStyle name="Normal 4 2" xfId="59"/>
    <cellStyle name="Normal 4 2 2" xfId="60"/>
    <cellStyle name="Normal 4 2 2 2" xfId="61"/>
    <cellStyle name="Normal 4 2 3" xfId="62"/>
    <cellStyle name="Normal 4 2 4" xfId="63"/>
    <cellStyle name="Normal 4 2 5" xfId="64"/>
    <cellStyle name="Normal 4 2 6" xfId="65"/>
    <cellStyle name="Normal 4 3" xfId="66"/>
    <cellStyle name="Normal 4 4" xfId="67"/>
    <cellStyle name="Normal 5" xfId="68"/>
    <cellStyle name="Normal 5 2" xfId="69"/>
    <cellStyle name="Normal 5 2 2" xfId="70"/>
    <cellStyle name="Normal 5 3" xfId="71"/>
    <cellStyle name="Normal 6" xfId="72"/>
    <cellStyle name="Normal 6 2" xfId="73"/>
    <cellStyle name="Normal 6 2 2" xfId="74"/>
    <cellStyle name="Normal 6 3" xfId="75"/>
    <cellStyle name="Normal 7" xfId="76"/>
    <cellStyle name="Normal 7 2" xfId="77"/>
    <cellStyle name="Normal 8" xfId="78"/>
    <cellStyle name="Normal 8 2" xfId="79"/>
    <cellStyle name="Normal 8 3" xfId="80"/>
    <cellStyle name="Normal 9" xfId="81"/>
    <cellStyle name="Normal 9 2" xfId="82"/>
    <cellStyle name="Note 2" xfId="83"/>
    <cellStyle name="Output 2" xfId="84"/>
    <cellStyle name="Percent 2" xfId="85"/>
    <cellStyle name="Percent 3" xfId="86"/>
    <cellStyle name="Title 2" xfId="87"/>
    <cellStyle name="Total 2" xfId="88"/>
    <cellStyle name="Warning Text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>
      <pane ySplit="3" topLeftCell="A4" activePane="bottomLeft" state="frozen"/>
      <selection pane="bottomLeft" activeCell="N6" sqref="N6"/>
    </sheetView>
  </sheetViews>
  <sheetFormatPr defaultRowHeight="15" x14ac:dyDescent="0.25"/>
  <cols>
    <col min="1" max="1" width="22" style="1" bestFit="1" customWidth="1"/>
    <col min="2" max="2" width="9.140625" style="1" customWidth="1"/>
    <col min="3" max="3" width="10.7109375" style="1" customWidth="1"/>
    <col min="4" max="4" width="9.140625" style="1" customWidth="1"/>
    <col min="5" max="5" width="9.140625" customWidth="1"/>
    <col min="6" max="6" width="9.28515625" bestFit="1" customWidth="1"/>
  </cols>
  <sheetData>
    <row r="1" spans="1:6" x14ac:dyDescent="0.25">
      <c r="A1" s="1" t="s">
        <v>196</v>
      </c>
    </row>
    <row r="2" spans="1:6" x14ac:dyDescent="0.25">
      <c r="A2" s="19"/>
      <c r="B2" s="19" t="s">
        <v>191</v>
      </c>
      <c r="C2" s="19" t="s">
        <v>195</v>
      </c>
      <c r="D2" s="15" t="s">
        <v>194</v>
      </c>
      <c r="E2" s="16" t="s">
        <v>193</v>
      </c>
      <c r="F2" s="15" t="s">
        <v>192</v>
      </c>
    </row>
    <row r="3" spans="1:6" x14ac:dyDescent="0.25">
      <c r="A3" s="18" t="s">
        <v>191</v>
      </c>
      <c r="B3" s="17" t="s">
        <v>190</v>
      </c>
      <c r="C3" s="15" t="s">
        <v>189</v>
      </c>
      <c r="D3" s="17" t="s">
        <v>188</v>
      </c>
      <c r="E3" s="16" t="s">
        <v>187</v>
      </c>
      <c r="F3" s="15" t="s">
        <v>186</v>
      </c>
    </row>
    <row r="4" spans="1:6" ht="14.45" x14ac:dyDescent="0.3">
      <c r="A4" s="14" t="s">
        <v>43</v>
      </c>
      <c r="B4" s="13" t="s">
        <v>13</v>
      </c>
      <c r="C4" s="12">
        <v>284</v>
      </c>
      <c r="D4" s="12">
        <v>291.5</v>
      </c>
      <c r="E4" s="4">
        <v>282</v>
      </c>
      <c r="F4" s="2">
        <f t="shared" ref="F4:F35" si="0">(E4-C4)/C4</f>
        <v>-7.0422535211267607E-3</v>
      </c>
    </row>
    <row r="5" spans="1:6" ht="14.45" x14ac:dyDescent="0.3">
      <c r="A5" s="6" t="s">
        <v>74</v>
      </c>
      <c r="B5" s="6" t="s">
        <v>0</v>
      </c>
      <c r="C5" s="5">
        <v>250</v>
      </c>
      <c r="D5" s="5">
        <v>244.5</v>
      </c>
      <c r="E5" s="4">
        <v>242</v>
      </c>
      <c r="F5" s="2">
        <f t="shared" si="0"/>
        <v>-3.2000000000000001E-2</v>
      </c>
    </row>
    <row r="6" spans="1:6" ht="14.45" x14ac:dyDescent="0.3">
      <c r="A6" s="6" t="s">
        <v>21</v>
      </c>
      <c r="B6" s="6" t="s">
        <v>15</v>
      </c>
      <c r="C6" s="5">
        <v>316</v>
      </c>
      <c r="D6" s="5">
        <v>324</v>
      </c>
      <c r="E6" s="4">
        <v>307</v>
      </c>
      <c r="F6" s="2">
        <f t="shared" si="0"/>
        <v>-2.8481012658227847E-2</v>
      </c>
    </row>
    <row r="7" spans="1:6" ht="14.45" x14ac:dyDescent="0.3">
      <c r="A7" s="6" t="s">
        <v>44</v>
      </c>
      <c r="B7" s="6" t="s">
        <v>13</v>
      </c>
      <c r="C7" s="5">
        <v>282</v>
      </c>
      <c r="D7" s="5">
        <v>290</v>
      </c>
      <c r="E7" s="4">
        <v>285</v>
      </c>
      <c r="F7" s="2">
        <f t="shared" si="0"/>
        <v>1.0638297872340425E-2</v>
      </c>
    </row>
    <row r="8" spans="1:6" ht="14.45" x14ac:dyDescent="0.3">
      <c r="A8" s="6" t="s">
        <v>158</v>
      </c>
      <c r="B8" s="6" t="s">
        <v>13</v>
      </c>
      <c r="C8" s="5">
        <v>147</v>
      </c>
      <c r="D8" s="5">
        <v>135.5</v>
      </c>
      <c r="E8" s="4">
        <v>147</v>
      </c>
      <c r="F8" s="2">
        <f t="shared" si="0"/>
        <v>0</v>
      </c>
    </row>
    <row r="9" spans="1:6" ht="14.45" x14ac:dyDescent="0.3">
      <c r="A9" s="6" t="s">
        <v>63</v>
      </c>
      <c r="B9" s="6" t="s">
        <v>0</v>
      </c>
      <c r="C9" s="5">
        <v>262</v>
      </c>
      <c r="D9" s="5">
        <v>264.5</v>
      </c>
      <c r="E9" s="4">
        <v>258</v>
      </c>
      <c r="F9" s="2">
        <f t="shared" si="0"/>
        <v>-1.5267175572519083E-2</v>
      </c>
    </row>
    <row r="10" spans="1:6" ht="14.45" x14ac:dyDescent="0.3">
      <c r="A10" s="6" t="s">
        <v>75</v>
      </c>
      <c r="B10" s="6" t="s">
        <v>13</v>
      </c>
      <c r="C10" s="5">
        <v>249</v>
      </c>
      <c r="D10" s="5">
        <v>244</v>
      </c>
      <c r="E10" s="4">
        <v>245</v>
      </c>
      <c r="F10" s="2">
        <f t="shared" si="0"/>
        <v>-1.6064257028112448E-2</v>
      </c>
    </row>
    <row r="11" spans="1:6" ht="14.45" x14ac:dyDescent="0.3">
      <c r="A11" s="6" t="s">
        <v>98</v>
      </c>
      <c r="B11" s="6" t="s">
        <v>58</v>
      </c>
      <c r="C11" s="5">
        <v>227</v>
      </c>
      <c r="D11" s="5">
        <v>221</v>
      </c>
      <c r="E11" s="4">
        <v>225</v>
      </c>
      <c r="F11" s="2">
        <f t="shared" si="0"/>
        <v>-8.8105726872246704E-3</v>
      </c>
    </row>
    <row r="12" spans="1:6" ht="14.45" x14ac:dyDescent="0.3">
      <c r="A12" s="6" t="s">
        <v>130</v>
      </c>
      <c r="B12" s="6" t="s">
        <v>0</v>
      </c>
      <c r="C12" s="5">
        <v>188</v>
      </c>
      <c r="D12" s="5">
        <v>178.5</v>
      </c>
      <c r="E12" s="4">
        <v>186</v>
      </c>
      <c r="F12" s="2">
        <f t="shared" si="0"/>
        <v>-1.0638297872340425E-2</v>
      </c>
    </row>
    <row r="13" spans="1:6" ht="14.45" x14ac:dyDescent="0.3">
      <c r="A13" s="6" t="s">
        <v>156</v>
      </c>
      <c r="B13" s="6" t="s">
        <v>13</v>
      </c>
      <c r="C13" s="5">
        <v>149</v>
      </c>
      <c r="D13" s="5">
        <v>137.5</v>
      </c>
      <c r="E13" s="4">
        <v>149</v>
      </c>
      <c r="F13" s="2">
        <f t="shared" si="0"/>
        <v>0</v>
      </c>
    </row>
    <row r="14" spans="1:6" ht="14.45" x14ac:dyDescent="0.3">
      <c r="A14" s="6" t="s">
        <v>93</v>
      </c>
      <c r="B14" s="6" t="s">
        <v>15</v>
      </c>
      <c r="C14" s="5">
        <v>232</v>
      </c>
      <c r="D14" s="5">
        <v>227</v>
      </c>
      <c r="E14" s="4">
        <v>225</v>
      </c>
      <c r="F14" s="2">
        <f t="shared" si="0"/>
        <v>-3.017241379310345E-2</v>
      </c>
    </row>
    <row r="15" spans="1:6" ht="14.45" x14ac:dyDescent="0.3">
      <c r="A15" s="6" t="s">
        <v>97</v>
      </c>
      <c r="B15" s="6" t="s">
        <v>26</v>
      </c>
      <c r="C15" s="5">
        <v>227</v>
      </c>
      <c r="D15" s="5">
        <v>221</v>
      </c>
      <c r="E15" s="4">
        <v>220</v>
      </c>
      <c r="F15" s="2">
        <f t="shared" si="0"/>
        <v>-3.0837004405286344E-2</v>
      </c>
    </row>
    <row r="16" spans="1:6" ht="14.45" x14ac:dyDescent="0.3">
      <c r="A16" s="6" t="s">
        <v>184</v>
      </c>
      <c r="B16" s="6" t="s">
        <v>13</v>
      </c>
      <c r="C16" s="5">
        <v>104</v>
      </c>
      <c r="D16" s="5">
        <v>22</v>
      </c>
      <c r="E16" s="4">
        <v>113</v>
      </c>
      <c r="F16" s="2">
        <f t="shared" si="0"/>
        <v>8.6538461538461536E-2</v>
      </c>
    </row>
    <row r="17" spans="1:6" ht="14.45" x14ac:dyDescent="0.3">
      <c r="A17" s="6" t="s">
        <v>105</v>
      </c>
      <c r="B17" s="6" t="s">
        <v>13</v>
      </c>
      <c r="C17" s="5">
        <v>216</v>
      </c>
      <c r="D17" s="5">
        <v>210.5</v>
      </c>
      <c r="E17" s="4">
        <v>217</v>
      </c>
      <c r="F17" s="2">
        <f t="shared" si="0"/>
        <v>4.6296296296296294E-3</v>
      </c>
    </row>
    <row r="18" spans="1:6" ht="14.45" x14ac:dyDescent="0.3">
      <c r="A18" s="6" t="s">
        <v>155</v>
      </c>
      <c r="B18" s="6" t="s">
        <v>13</v>
      </c>
      <c r="C18" s="5">
        <v>151</v>
      </c>
      <c r="D18" s="5">
        <v>139.5</v>
      </c>
      <c r="E18" s="4">
        <v>149</v>
      </c>
      <c r="F18" s="2">
        <f t="shared" si="0"/>
        <v>-1.3245033112582781E-2</v>
      </c>
    </row>
    <row r="19" spans="1:6" ht="14.45" x14ac:dyDescent="0.3">
      <c r="A19" s="6" t="s">
        <v>9</v>
      </c>
      <c r="B19" s="6" t="s">
        <v>0</v>
      </c>
      <c r="C19" s="5">
        <v>361</v>
      </c>
      <c r="D19" s="5">
        <v>376</v>
      </c>
      <c r="E19" s="4">
        <v>357</v>
      </c>
      <c r="F19" s="2">
        <f t="shared" si="0"/>
        <v>-1.1080332409972299E-2</v>
      </c>
    </row>
    <row r="20" spans="1:6" ht="14.45" x14ac:dyDescent="0.3">
      <c r="A20" s="6" t="s">
        <v>47</v>
      </c>
      <c r="B20" s="6" t="s">
        <v>15</v>
      </c>
      <c r="C20" s="5">
        <v>279</v>
      </c>
      <c r="D20" s="5">
        <v>287</v>
      </c>
      <c r="E20" s="4">
        <v>276</v>
      </c>
      <c r="F20" s="2">
        <f t="shared" si="0"/>
        <v>-1.0752688172043012E-2</v>
      </c>
    </row>
    <row r="21" spans="1:6" ht="14.45" x14ac:dyDescent="0.3">
      <c r="A21" s="6" t="s">
        <v>159</v>
      </c>
      <c r="B21" s="6" t="s">
        <v>26</v>
      </c>
      <c r="C21" s="5">
        <v>143</v>
      </c>
      <c r="D21" s="5">
        <v>132</v>
      </c>
      <c r="E21" s="4">
        <v>143</v>
      </c>
      <c r="F21" s="2">
        <f t="shared" si="0"/>
        <v>0</v>
      </c>
    </row>
    <row r="22" spans="1:6" ht="14.45" x14ac:dyDescent="0.3">
      <c r="A22" s="6" t="s">
        <v>181</v>
      </c>
      <c r="B22" s="6" t="s">
        <v>26</v>
      </c>
      <c r="C22" s="5">
        <v>119</v>
      </c>
      <c r="D22" s="5">
        <v>74</v>
      </c>
      <c r="E22" s="4">
        <v>124</v>
      </c>
      <c r="F22" s="2">
        <f t="shared" si="0"/>
        <v>4.2016806722689079E-2</v>
      </c>
    </row>
    <row r="23" spans="1:6" ht="14.45" x14ac:dyDescent="0.3">
      <c r="A23" s="6" t="s">
        <v>96</v>
      </c>
      <c r="B23" s="6" t="s">
        <v>26</v>
      </c>
      <c r="C23" s="5">
        <v>227</v>
      </c>
      <c r="D23" s="5">
        <v>221</v>
      </c>
      <c r="E23" s="4">
        <v>220</v>
      </c>
      <c r="F23" s="2">
        <f t="shared" si="0"/>
        <v>-3.0837004405286344E-2</v>
      </c>
    </row>
    <row r="24" spans="1:6" ht="14.45" x14ac:dyDescent="0.3">
      <c r="A24" s="6" t="s">
        <v>112</v>
      </c>
      <c r="B24" s="6" t="s">
        <v>0</v>
      </c>
      <c r="C24" s="5">
        <v>208</v>
      </c>
      <c r="D24" s="5">
        <v>202.5</v>
      </c>
      <c r="E24" s="4">
        <v>205</v>
      </c>
      <c r="F24" s="2">
        <f t="shared" si="0"/>
        <v>-1.4423076923076924E-2</v>
      </c>
    </row>
    <row r="25" spans="1:6" ht="14.45" x14ac:dyDescent="0.3">
      <c r="A25" s="6" t="s">
        <v>18</v>
      </c>
      <c r="B25" s="6" t="s">
        <v>0</v>
      </c>
      <c r="C25" s="5">
        <v>327</v>
      </c>
      <c r="D25" s="5">
        <v>336.5</v>
      </c>
      <c r="E25" s="4">
        <v>321</v>
      </c>
      <c r="F25" s="2">
        <f t="shared" si="0"/>
        <v>-1.834862385321101E-2</v>
      </c>
    </row>
    <row r="26" spans="1:6" ht="14.45" x14ac:dyDescent="0.3">
      <c r="A26" s="6" t="s">
        <v>172</v>
      </c>
      <c r="B26" s="6" t="s">
        <v>13</v>
      </c>
      <c r="C26" s="5">
        <v>126</v>
      </c>
      <c r="D26" s="5">
        <v>97</v>
      </c>
      <c r="E26" s="4">
        <v>132</v>
      </c>
      <c r="F26" s="2">
        <f t="shared" si="0"/>
        <v>4.7619047619047616E-2</v>
      </c>
    </row>
    <row r="27" spans="1:6" ht="14.45" x14ac:dyDescent="0.3">
      <c r="A27" s="6" t="s">
        <v>161</v>
      </c>
      <c r="B27" s="6" t="s">
        <v>13</v>
      </c>
      <c r="C27" s="5">
        <v>140</v>
      </c>
      <c r="D27" s="5">
        <v>129</v>
      </c>
      <c r="E27" s="4">
        <v>143</v>
      </c>
      <c r="F27" s="2">
        <f t="shared" si="0"/>
        <v>2.1428571428571429E-2</v>
      </c>
    </row>
    <row r="28" spans="1:6" ht="14.45" x14ac:dyDescent="0.3">
      <c r="A28" s="6" t="s">
        <v>177</v>
      </c>
      <c r="B28" s="6" t="s">
        <v>0</v>
      </c>
      <c r="C28" s="5">
        <v>114</v>
      </c>
      <c r="D28" s="5">
        <v>88</v>
      </c>
      <c r="E28" s="4">
        <v>127</v>
      </c>
      <c r="F28" s="2">
        <f t="shared" si="0"/>
        <v>0.11403508771929824</v>
      </c>
    </row>
    <row r="29" spans="1:6" ht="14.45" x14ac:dyDescent="0.3">
      <c r="A29" s="6" t="s">
        <v>68</v>
      </c>
      <c r="B29" s="6" t="s">
        <v>26</v>
      </c>
      <c r="C29" s="5">
        <v>253</v>
      </c>
      <c r="D29" s="5">
        <v>256</v>
      </c>
      <c r="E29" s="4">
        <v>249</v>
      </c>
      <c r="F29" s="2">
        <f t="shared" si="0"/>
        <v>-1.5810276679841896E-2</v>
      </c>
    </row>
    <row r="30" spans="1:6" ht="14.45" x14ac:dyDescent="0.3">
      <c r="A30" s="6" t="s">
        <v>19</v>
      </c>
      <c r="B30" s="6" t="s">
        <v>0</v>
      </c>
      <c r="C30" s="5">
        <v>320</v>
      </c>
      <c r="D30" s="5">
        <v>329.5</v>
      </c>
      <c r="E30" s="4">
        <v>320</v>
      </c>
      <c r="F30" s="2">
        <f t="shared" si="0"/>
        <v>0</v>
      </c>
    </row>
    <row r="31" spans="1:6" ht="14.45" x14ac:dyDescent="0.3">
      <c r="A31" s="6" t="s">
        <v>42</v>
      </c>
      <c r="B31" s="6" t="s">
        <v>13</v>
      </c>
      <c r="C31" s="5">
        <v>284</v>
      </c>
      <c r="D31" s="5">
        <v>291.5</v>
      </c>
      <c r="E31" s="4">
        <v>287</v>
      </c>
      <c r="F31" s="2">
        <f t="shared" si="0"/>
        <v>1.0563380281690141E-2</v>
      </c>
    </row>
    <row r="32" spans="1:6" ht="14.45" x14ac:dyDescent="0.3">
      <c r="A32" s="6" t="s">
        <v>16</v>
      </c>
      <c r="B32" s="6" t="s">
        <v>15</v>
      </c>
      <c r="C32" s="5">
        <v>331</v>
      </c>
      <c r="D32" s="5">
        <v>340</v>
      </c>
      <c r="E32" s="4">
        <v>320</v>
      </c>
      <c r="F32" s="2">
        <f t="shared" si="0"/>
        <v>-3.3232628398791542E-2</v>
      </c>
    </row>
    <row r="33" spans="1:6" ht="14.45" x14ac:dyDescent="0.3">
      <c r="A33" s="6" t="s">
        <v>11</v>
      </c>
      <c r="B33" s="6" t="s">
        <v>2</v>
      </c>
      <c r="C33" s="5">
        <v>350</v>
      </c>
      <c r="D33" s="5">
        <v>370</v>
      </c>
      <c r="E33" s="4">
        <v>347</v>
      </c>
      <c r="F33" s="2">
        <f t="shared" si="0"/>
        <v>-8.5714285714285719E-3</v>
      </c>
    </row>
    <row r="34" spans="1:6" ht="14.45" x14ac:dyDescent="0.3">
      <c r="A34" s="6" t="s">
        <v>148</v>
      </c>
      <c r="B34" s="6" t="s">
        <v>26</v>
      </c>
      <c r="C34" s="5">
        <v>163</v>
      </c>
      <c r="D34" s="5">
        <v>150</v>
      </c>
      <c r="E34" s="4">
        <v>159</v>
      </c>
      <c r="F34" s="2">
        <f t="shared" si="0"/>
        <v>-2.4539877300613498E-2</v>
      </c>
    </row>
    <row r="35" spans="1:6" x14ac:dyDescent="0.25">
      <c r="A35" s="6" t="s">
        <v>59</v>
      </c>
      <c r="B35" s="6" t="s">
        <v>58</v>
      </c>
      <c r="C35" s="5">
        <v>269</v>
      </c>
      <c r="D35" s="5">
        <v>272.5</v>
      </c>
      <c r="E35" s="4">
        <v>265</v>
      </c>
      <c r="F35" s="2">
        <f t="shared" si="0"/>
        <v>-1.4869888475836431E-2</v>
      </c>
    </row>
    <row r="36" spans="1:6" x14ac:dyDescent="0.25">
      <c r="A36" s="6" t="s">
        <v>81</v>
      </c>
      <c r="B36" s="6" t="s">
        <v>13</v>
      </c>
      <c r="C36" s="5">
        <v>244</v>
      </c>
      <c r="D36" s="5">
        <v>239.5</v>
      </c>
      <c r="E36" s="4">
        <v>243</v>
      </c>
      <c r="F36" s="2">
        <f t="shared" ref="F36:F67" si="1">(E36-C36)/C36</f>
        <v>-4.0983606557377051E-3</v>
      </c>
    </row>
    <row r="37" spans="1:6" x14ac:dyDescent="0.25">
      <c r="A37" s="6" t="s">
        <v>5</v>
      </c>
      <c r="B37" s="6" t="s">
        <v>0</v>
      </c>
      <c r="C37" s="5">
        <v>370</v>
      </c>
      <c r="D37" s="5">
        <v>410</v>
      </c>
      <c r="E37" s="4">
        <v>382</v>
      </c>
      <c r="F37" s="2">
        <f t="shared" si="1"/>
        <v>3.2432432432432434E-2</v>
      </c>
    </row>
    <row r="38" spans="1:6" x14ac:dyDescent="0.25">
      <c r="A38" s="6" t="s">
        <v>73</v>
      </c>
      <c r="B38" s="6" t="s">
        <v>26</v>
      </c>
      <c r="C38" s="5">
        <v>251</v>
      </c>
      <c r="D38" s="5">
        <v>245.5</v>
      </c>
      <c r="E38" s="4">
        <v>242</v>
      </c>
      <c r="F38" s="2">
        <f t="shared" si="1"/>
        <v>-3.5856573705179286E-2</v>
      </c>
    </row>
    <row r="39" spans="1:6" x14ac:dyDescent="0.25">
      <c r="A39" s="6" t="s">
        <v>170</v>
      </c>
      <c r="B39" s="6" t="s">
        <v>26</v>
      </c>
      <c r="C39" s="5">
        <v>124</v>
      </c>
      <c r="D39" s="5">
        <v>102</v>
      </c>
      <c r="E39" s="4">
        <v>136</v>
      </c>
      <c r="F39" s="2">
        <f t="shared" si="1"/>
        <v>9.6774193548387094E-2</v>
      </c>
    </row>
    <row r="40" spans="1:6" x14ac:dyDescent="0.25">
      <c r="A40" s="6" t="s">
        <v>160</v>
      </c>
      <c r="B40" s="6" t="s">
        <v>13</v>
      </c>
      <c r="C40" s="5">
        <v>141</v>
      </c>
      <c r="D40" s="5">
        <v>130.5</v>
      </c>
      <c r="E40" s="4">
        <v>142</v>
      </c>
      <c r="F40" s="2">
        <f t="shared" si="1"/>
        <v>7.0921985815602835E-3</v>
      </c>
    </row>
    <row r="41" spans="1:6" x14ac:dyDescent="0.25">
      <c r="A41" s="6" t="s">
        <v>82</v>
      </c>
      <c r="B41" s="6" t="s">
        <v>13</v>
      </c>
      <c r="C41" s="5">
        <v>244</v>
      </c>
      <c r="D41" s="5">
        <v>239</v>
      </c>
      <c r="E41" s="4">
        <v>236</v>
      </c>
      <c r="F41" s="2">
        <f t="shared" si="1"/>
        <v>-3.2786885245901641E-2</v>
      </c>
    </row>
    <row r="42" spans="1:6" x14ac:dyDescent="0.25">
      <c r="A42" s="6" t="s">
        <v>157</v>
      </c>
      <c r="B42" s="6" t="s">
        <v>13</v>
      </c>
      <c r="C42" s="5">
        <v>147</v>
      </c>
      <c r="D42" s="5">
        <v>135.5</v>
      </c>
      <c r="E42" s="4">
        <v>146</v>
      </c>
      <c r="F42" s="2">
        <f t="shared" si="1"/>
        <v>-6.8027210884353739E-3</v>
      </c>
    </row>
    <row r="43" spans="1:6" x14ac:dyDescent="0.25">
      <c r="A43" s="6" t="s">
        <v>49</v>
      </c>
      <c r="B43" s="6" t="s">
        <v>13</v>
      </c>
      <c r="C43" s="5">
        <v>277</v>
      </c>
      <c r="D43" s="5">
        <v>285</v>
      </c>
      <c r="E43" s="4">
        <v>280</v>
      </c>
      <c r="F43" s="2">
        <f t="shared" si="1"/>
        <v>1.0830324909747292E-2</v>
      </c>
    </row>
    <row r="44" spans="1:6" x14ac:dyDescent="0.25">
      <c r="A44" s="6" t="s">
        <v>163</v>
      </c>
      <c r="B44" s="6" t="s">
        <v>13</v>
      </c>
      <c r="C44" s="5">
        <v>137</v>
      </c>
      <c r="D44" s="5">
        <v>126</v>
      </c>
      <c r="E44" s="4">
        <v>136</v>
      </c>
      <c r="F44" s="2">
        <f t="shared" si="1"/>
        <v>-7.2992700729927005E-3</v>
      </c>
    </row>
    <row r="45" spans="1:6" x14ac:dyDescent="0.25">
      <c r="A45" s="6" t="s">
        <v>165</v>
      </c>
      <c r="B45" s="6" t="s">
        <v>13</v>
      </c>
      <c r="C45" s="5">
        <v>146</v>
      </c>
      <c r="D45" s="5">
        <v>120.21</v>
      </c>
      <c r="E45" s="4">
        <v>138</v>
      </c>
      <c r="F45" s="2">
        <f t="shared" si="1"/>
        <v>-5.4794520547945202E-2</v>
      </c>
    </row>
    <row r="46" spans="1:6" x14ac:dyDescent="0.25">
      <c r="A46" s="6" t="s">
        <v>179</v>
      </c>
      <c r="B46" s="6" t="s">
        <v>0</v>
      </c>
      <c r="C46" s="5">
        <v>101</v>
      </c>
      <c r="D46" s="5">
        <v>78</v>
      </c>
      <c r="E46" s="4">
        <v>120</v>
      </c>
      <c r="F46" s="2">
        <f t="shared" si="1"/>
        <v>0.18811881188118812</v>
      </c>
    </row>
    <row r="47" spans="1:6" x14ac:dyDescent="0.25">
      <c r="A47" s="6" t="s">
        <v>65</v>
      </c>
      <c r="B47" s="6" t="s">
        <v>13</v>
      </c>
      <c r="C47" s="5">
        <v>256</v>
      </c>
      <c r="D47" s="5">
        <v>259</v>
      </c>
      <c r="E47" s="4">
        <v>261</v>
      </c>
      <c r="F47" s="2">
        <f t="shared" si="1"/>
        <v>1.953125E-2</v>
      </c>
    </row>
    <row r="48" spans="1:6" x14ac:dyDescent="0.25">
      <c r="A48" s="6" t="s">
        <v>64</v>
      </c>
      <c r="B48" s="6" t="s">
        <v>13</v>
      </c>
      <c r="C48" s="5">
        <v>261</v>
      </c>
      <c r="D48" s="5">
        <v>264</v>
      </c>
      <c r="E48" s="4">
        <v>263</v>
      </c>
      <c r="F48" s="2">
        <f t="shared" si="1"/>
        <v>7.6628352490421452E-3</v>
      </c>
    </row>
    <row r="49" spans="1:6" x14ac:dyDescent="0.25">
      <c r="A49" s="6" t="s">
        <v>10</v>
      </c>
      <c r="B49" s="6" t="s">
        <v>2</v>
      </c>
      <c r="C49" s="5">
        <v>352</v>
      </c>
      <c r="D49" s="5">
        <v>372.5</v>
      </c>
      <c r="E49" s="4">
        <v>349</v>
      </c>
      <c r="F49" s="2">
        <f t="shared" si="1"/>
        <v>-8.5227272727272721E-3</v>
      </c>
    </row>
    <row r="50" spans="1:6" x14ac:dyDescent="0.25">
      <c r="A50" s="6" t="s">
        <v>12</v>
      </c>
      <c r="B50" s="6" t="s">
        <v>2</v>
      </c>
      <c r="C50" s="5">
        <v>340</v>
      </c>
      <c r="D50" s="5">
        <v>360</v>
      </c>
      <c r="E50" s="4">
        <v>335</v>
      </c>
      <c r="F50" s="2">
        <f t="shared" si="1"/>
        <v>-1.4705882352941176E-2</v>
      </c>
    </row>
    <row r="51" spans="1:6" x14ac:dyDescent="0.25">
      <c r="A51" s="6" t="s">
        <v>118</v>
      </c>
      <c r="B51" s="6" t="s">
        <v>58</v>
      </c>
      <c r="C51" s="5">
        <v>205</v>
      </c>
      <c r="D51" s="5">
        <v>194</v>
      </c>
      <c r="E51" s="4">
        <v>201</v>
      </c>
      <c r="F51" s="2">
        <f t="shared" si="1"/>
        <v>-1.9512195121951219E-2</v>
      </c>
    </row>
    <row r="52" spans="1:6" x14ac:dyDescent="0.25">
      <c r="A52" s="6" t="s">
        <v>102</v>
      </c>
      <c r="B52" s="6" t="s">
        <v>0</v>
      </c>
      <c r="C52" s="5">
        <v>224</v>
      </c>
      <c r="D52" s="5">
        <v>218</v>
      </c>
      <c r="E52" s="4">
        <v>220</v>
      </c>
      <c r="F52" s="2">
        <f t="shared" si="1"/>
        <v>-1.7857142857142856E-2</v>
      </c>
    </row>
    <row r="53" spans="1:6" x14ac:dyDescent="0.25">
      <c r="A53" s="6" t="s">
        <v>133</v>
      </c>
      <c r="B53" s="6" t="s">
        <v>26</v>
      </c>
      <c r="C53" s="5">
        <v>187</v>
      </c>
      <c r="D53" s="5">
        <v>177</v>
      </c>
      <c r="E53" s="4">
        <v>182</v>
      </c>
      <c r="F53" s="2">
        <f t="shared" si="1"/>
        <v>-2.6737967914438502E-2</v>
      </c>
    </row>
    <row r="54" spans="1:6" x14ac:dyDescent="0.25">
      <c r="A54" s="6" t="s">
        <v>176</v>
      </c>
      <c r="B54" s="6" t="s">
        <v>13</v>
      </c>
      <c r="C54" s="5">
        <v>116</v>
      </c>
      <c r="D54" s="5">
        <v>89.5</v>
      </c>
      <c r="E54" s="4">
        <v>130</v>
      </c>
      <c r="F54" s="2">
        <f t="shared" si="1"/>
        <v>0.1206896551724138</v>
      </c>
    </row>
    <row r="55" spans="1:6" x14ac:dyDescent="0.25">
      <c r="A55" s="6" t="s">
        <v>171</v>
      </c>
      <c r="B55" s="6" t="s">
        <v>13</v>
      </c>
      <c r="C55" s="5">
        <v>122</v>
      </c>
      <c r="D55" s="5">
        <v>100.5</v>
      </c>
      <c r="E55" s="4">
        <v>137</v>
      </c>
      <c r="F55" s="2">
        <f t="shared" si="1"/>
        <v>0.12295081967213115</v>
      </c>
    </row>
    <row r="56" spans="1:6" x14ac:dyDescent="0.25">
      <c r="A56" s="8" t="s">
        <v>154</v>
      </c>
      <c r="B56" s="6" t="s">
        <v>0</v>
      </c>
      <c r="C56" s="5">
        <v>154</v>
      </c>
      <c r="D56" s="5">
        <v>142.5</v>
      </c>
      <c r="E56" s="4">
        <v>151</v>
      </c>
      <c r="F56" s="2">
        <f t="shared" si="1"/>
        <v>-1.948051948051948E-2</v>
      </c>
    </row>
    <row r="57" spans="1:6" x14ac:dyDescent="0.25">
      <c r="A57" s="8" t="s">
        <v>53</v>
      </c>
      <c r="B57" s="6" t="s">
        <v>52</v>
      </c>
      <c r="C57" s="5">
        <v>273</v>
      </c>
      <c r="D57" s="5">
        <v>280</v>
      </c>
      <c r="E57" s="4">
        <v>271</v>
      </c>
      <c r="F57" s="2">
        <f t="shared" si="1"/>
        <v>-7.326007326007326E-3</v>
      </c>
    </row>
    <row r="58" spans="1:6" x14ac:dyDescent="0.25">
      <c r="A58" s="6" t="s">
        <v>147</v>
      </c>
      <c r="B58" s="6" t="s">
        <v>13</v>
      </c>
      <c r="C58" s="5">
        <v>161</v>
      </c>
      <c r="D58" s="5">
        <v>150</v>
      </c>
      <c r="E58" s="4">
        <v>160</v>
      </c>
      <c r="F58" s="2">
        <f t="shared" si="1"/>
        <v>-6.2111801242236021E-3</v>
      </c>
    </row>
    <row r="59" spans="1:6" x14ac:dyDescent="0.25">
      <c r="A59" s="6" t="s">
        <v>123</v>
      </c>
      <c r="B59" s="6" t="s">
        <v>0</v>
      </c>
      <c r="C59" s="5">
        <v>197</v>
      </c>
      <c r="D59" s="5">
        <v>187</v>
      </c>
      <c r="E59" s="4">
        <v>191</v>
      </c>
      <c r="F59" s="2">
        <f t="shared" si="1"/>
        <v>-3.0456852791878174E-2</v>
      </c>
    </row>
    <row r="60" spans="1:6" x14ac:dyDescent="0.25">
      <c r="A60" s="6" t="s">
        <v>152</v>
      </c>
      <c r="B60" s="6" t="s">
        <v>13</v>
      </c>
      <c r="C60" s="5">
        <v>156</v>
      </c>
      <c r="D60" s="5">
        <v>144</v>
      </c>
      <c r="E60" s="4">
        <v>155</v>
      </c>
      <c r="F60" s="2">
        <f t="shared" si="1"/>
        <v>-6.41025641025641E-3</v>
      </c>
    </row>
    <row r="61" spans="1:6" x14ac:dyDescent="0.25">
      <c r="A61" s="6" t="s">
        <v>137</v>
      </c>
      <c r="B61" s="6" t="s">
        <v>26</v>
      </c>
      <c r="C61" s="5">
        <v>176</v>
      </c>
      <c r="D61" s="5">
        <v>164</v>
      </c>
      <c r="E61" s="4">
        <v>171</v>
      </c>
      <c r="F61" s="2">
        <f t="shared" si="1"/>
        <v>-2.8409090909090908E-2</v>
      </c>
    </row>
    <row r="62" spans="1:6" x14ac:dyDescent="0.25">
      <c r="A62" s="6" t="s">
        <v>35</v>
      </c>
      <c r="B62" s="6" t="s">
        <v>15</v>
      </c>
      <c r="C62" s="5">
        <v>292</v>
      </c>
      <c r="D62" s="5">
        <v>299.5</v>
      </c>
      <c r="E62" s="4">
        <v>287</v>
      </c>
      <c r="F62" s="2">
        <f t="shared" si="1"/>
        <v>-1.7123287671232876E-2</v>
      </c>
    </row>
    <row r="63" spans="1:6" x14ac:dyDescent="0.25">
      <c r="A63" s="6" t="s">
        <v>32</v>
      </c>
      <c r="B63" s="6" t="s">
        <v>13</v>
      </c>
      <c r="C63" s="5">
        <v>294</v>
      </c>
      <c r="D63" s="5">
        <v>302</v>
      </c>
      <c r="E63" s="4">
        <v>296</v>
      </c>
      <c r="F63" s="2">
        <f t="shared" si="1"/>
        <v>6.8027210884353739E-3</v>
      </c>
    </row>
    <row r="64" spans="1:6" x14ac:dyDescent="0.25">
      <c r="A64" s="6" t="s">
        <v>134</v>
      </c>
      <c r="B64" s="6" t="s">
        <v>0</v>
      </c>
      <c r="C64" s="5">
        <v>186</v>
      </c>
      <c r="D64" s="5">
        <v>173.5</v>
      </c>
      <c r="E64" s="4">
        <v>180</v>
      </c>
      <c r="F64" s="2">
        <f t="shared" si="1"/>
        <v>-3.2258064516129031E-2</v>
      </c>
    </row>
    <row r="65" spans="1:6" x14ac:dyDescent="0.25">
      <c r="A65" s="6" t="s">
        <v>91</v>
      </c>
      <c r="B65" s="6" t="s">
        <v>13</v>
      </c>
      <c r="C65" s="5">
        <v>235</v>
      </c>
      <c r="D65" s="5">
        <v>230</v>
      </c>
      <c r="E65" s="4">
        <v>232</v>
      </c>
      <c r="F65" s="2">
        <f t="shared" si="1"/>
        <v>-1.276595744680851E-2</v>
      </c>
    </row>
    <row r="66" spans="1:6" x14ac:dyDescent="0.25">
      <c r="A66" s="6" t="s">
        <v>150</v>
      </c>
      <c r="B66" s="6" t="s">
        <v>13</v>
      </c>
      <c r="C66" s="5">
        <v>161</v>
      </c>
      <c r="D66" s="5">
        <v>149</v>
      </c>
      <c r="E66" s="4">
        <v>159</v>
      </c>
      <c r="F66" s="2">
        <f t="shared" si="1"/>
        <v>-1.2422360248447204E-2</v>
      </c>
    </row>
    <row r="67" spans="1:6" x14ac:dyDescent="0.25">
      <c r="A67" s="6" t="s">
        <v>145</v>
      </c>
      <c r="B67" s="6" t="s">
        <v>0</v>
      </c>
      <c r="C67" s="5">
        <v>164</v>
      </c>
      <c r="D67" s="5">
        <v>152.5</v>
      </c>
      <c r="E67" s="4">
        <v>162</v>
      </c>
      <c r="F67" s="2">
        <f t="shared" si="1"/>
        <v>-1.2195121951219513E-2</v>
      </c>
    </row>
    <row r="68" spans="1:6" x14ac:dyDescent="0.25">
      <c r="A68" s="6" t="s">
        <v>86</v>
      </c>
      <c r="B68" s="6" t="s">
        <v>0</v>
      </c>
      <c r="C68" s="5">
        <v>239</v>
      </c>
      <c r="D68" s="5">
        <v>234</v>
      </c>
      <c r="E68" s="4">
        <v>235</v>
      </c>
      <c r="F68" s="2">
        <f t="shared" ref="F68:F99" si="2">(E68-C68)/C68</f>
        <v>-1.6736401673640166E-2</v>
      </c>
    </row>
    <row r="69" spans="1:6" x14ac:dyDescent="0.25">
      <c r="A69" s="6" t="s">
        <v>17</v>
      </c>
      <c r="B69" s="6" t="s">
        <v>15</v>
      </c>
      <c r="C69" s="5">
        <v>330</v>
      </c>
      <c r="D69" s="5">
        <v>339</v>
      </c>
      <c r="E69" s="4">
        <v>319</v>
      </c>
      <c r="F69" s="2">
        <f t="shared" si="2"/>
        <v>-3.3333333333333333E-2</v>
      </c>
    </row>
    <row r="70" spans="1:6" x14ac:dyDescent="0.25">
      <c r="A70" s="6" t="s">
        <v>132</v>
      </c>
      <c r="B70" s="6" t="s">
        <v>0</v>
      </c>
      <c r="C70" s="5">
        <v>188</v>
      </c>
      <c r="D70" s="5">
        <v>178</v>
      </c>
      <c r="E70" s="4">
        <v>186</v>
      </c>
      <c r="F70" s="2">
        <f t="shared" si="2"/>
        <v>-1.0638297872340425E-2</v>
      </c>
    </row>
    <row r="71" spans="1:6" x14ac:dyDescent="0.25">
      <c r="A71" s="10" t="s">
        <v>113</v>
      </c>
      <c r="B71" s="6" t="s">
        <v>26</v>
      </c>
      <c r="C71" s="5">
        <v>207</v>
      </c>
      <c r="D71" s="5">
        <v>202</v>
      </c>
      <c r="E71" s="4">
        <v>206</v>
      </c>
      <c r="F71" s="2">
        <f t="shared" si="2"/>
        <v>-4.830917874396135E-3</v>
      </c>
    </row>
    <row r="72" spans="1:6" x14ac:dyDescent="0.25">
      <c r="A72" s="6" t="s">
        <v>120</v>
      </c>
      <c r="B72" s="6" t="s">
        <v>13</v>
      </c>
      <c r="C72" s="5">
        <v>202</v>
      </c>
      <c r="D72" s="5">
        <v>191</v>
      </c>
      <c r="E72" s="4">
        <v>199</v>
      </c>
      <c r="F72" s="2">
        <f t="shared" si="2"/>
        <v>-1.4851485148514851E-2</v>
      </c>
    </row>
    <row r="73" spans="1:6" x14ac:dyDescent="0.25">
      <c r="A73" s="6" t="s">
        <v>129</v>
      </c>
      <c r="B73" s="6" t="s">
        <v>0</v>
      </c>
      <c r="C73" s="5">
        <v>188</v>
      </c>
      <c r="D73" s="5">
        <v>178.5</v>
      </c>
      <c r="E73" s="4">
        <v>184</v>
      </c>
      <c r="F73" s="2">
        <f t="shared" si="2"/>
        <v>-2.1276595744680851E-2</v>
      </c>
    </row>
    <row r="74" spans="1:6" x14ac:dyDescent="0.25">
      <c r="A74" s="6" t="s">
        <v>45</v>
      </c>
      <c r="B74" s="6" t="s">
        <v>15</v>
      </c>
      <c r="C74" s="5">
        <v>281</v>
      </c>
      <c r="D74" s="5">
        <v>289</v>
      </c>
      <c r="E74" s="4">
        <v>278</v>
      </c>
      <c r="F74" s="2">
        <f t="shared" si="2"/>
        <v>-1.0676156583629894E-2</v>
      </c>
    </row>
    <row r="75" spans="1:6" x14ac:dyDescent="0.25">
      <c r="A75" s="6" t="s">
        <v>174</v>
      </c>
      <c r="B75" s="6" t="s">
        <v>13</v>
      </c>
      <c r="C75" s="5">
        <v>122</v>
      </c>
      <c r="D75" s="5">
        <v>94.4</v>
      </c>
      <c r="E75" s="4">
        <v>132</v>
      </c>
      <c r="F75" s="2">
        <f t="shared" si="2"/>
        <v>8.1967213114754092E-2</v>
      </c>
    </row>
    <row r="76" spans="1:6" x14ac:dyDescent="0.25">
      <c r="A76" s="6" t="s">
        <v>39</v>
      </c>
      <c r="B76" s="6" t="s">
        <v>13</v>
      </c>
      <c r="C76" s="5">
        <v>287</v>
      </c>
      <c r="D76" s="5">
        <v>295</v>
      </c>
      <c r="E76" s="4">
        <v>284</v>
      </c>
      <c r="F76" s="2">
        <f t="shared" si="2"/>
        <v>-1.0452961672473868E-2</v>
      </c>
    </row>
    <row r="77" spans="1:6" x14ac:dyDescent="0.25">
      <c r="A77" s="6" t="s">
        <v>146</v>
      </c>
      <c r="B77" s="6" t="s">
        <v>13</v>
      </c>
      <c r="C77" s="5">
        <v>162</v>
      </c>
      <c r="D77" s="5">
        <v>150.5</v>
      </c>
      <c r="E77" s="4">
        <v>161</v>
      </c>
      <c r="F77" s="2">
        <f t="shared" si="2"/>
        <v>-6.1728395061728392E-3</v>
      </c>
    </row>
    <row r="78" spans="1:6" x14ac:dyDescent="0.25">
      <c r="A78" s="6" t="s">
        <v>71</v>
      </c>
      <c r="B78" s="6" t="s">
        <v>15</v>
      </c>
      <c r="C78" s="5">
        <v>248</v>
      </c>
      <c r="D78" s="5">
        <v>250.5</v>
      </c>
      <c r="E78" s="4">
        <v>245</v>
      </c>
      <c r="F78" s="2">
        <f t="shared" si="2"/>
        <v>-1.2096774193548387E-2</v>
      </c>
    </row>
    <row r="79" spans="1:6" x14ac:dyDescent="0.25">
      <c r="A79" s="6" t="s">
        <v>136</v>
      </c>
      <c r="B79" s="6" t="s">
        <v>13</v>
      </c>
      <c r="C79" s="5">
        <v>180</v>
      </c>
      <c r="D79" s="5">
        <v>168</v>
      </c>
      <c r="E79" s="4">
        <v>178</v>
      </c>
      <c r="F79" s="2">
        <f t="shared" si="2"/>
        <v>-1.1111111111111112E-2</v>
      </c>
    </row>
    <row r="80" spans="1:6" x14ac:dyDescent="0.25">
      <c r="A80" s="6" t="s">
        <v>101</v>
      </c>
      <c r="B80" s="6" t="s">
        <v>26</v>
      </c>
      <c r="C80" s="5">
        <v>224</v>
      </c>
      <c r="D80" s="5">
        <v>218</v>
      </c>
      <c r="E80" s="4">
        <v>217</v>
      </c>
      <c r="F80" s="2">
        <f t="shared" si="2"/>
        <v>-3.125E-2</v>
      </c>
    </row>
    <row r="81" spans="1:6" x14ac:dyDescent="0.25">
      <c r="A81" s="6" t="s">
        <v>153</v>
      </c>
      <c r="B81" s="6" t="s">
        <v>0</v>
      </c>
      <c r="C81" s="5">
        <v>155</v>
      </c>
      <c r="D81" s="5">
        <v>143</v>
      </c>
      <c r="E81" s="4">
        <v>156</v>
      </c>
      <c r="F81" s="2">
        <f t="shared" si="2"/>
        <v>6.4516129032258064E-3</v>
      </c>
    </row>
    <row r="82" spans="1:6" x14ac:dyDescent="0.25">
      <c r="A82" s="6" t="s">
        <v>162</v>
      </c>
      <c r="B82" s="6" t="s">
        <v>26</v>
      </c>
      <c r="C82" s="5">
        <v>138</v>
      </c>
      <c r="D82" s="5">
        <v>127.5</v>
      </c>
      <c r="E82" s="4">
        <v>139</v>
      </c>
      <c r="F82" s="2">
        <f t="shared" si="2"/>
        <v>7.246376811594203E-3</v>
      </c>
    </row>
    <row r="83" spans="1:6" x14ac:dyDescent="0.25">
      <c r="A83" s="6" t="s">
        <v>33</v>
      </c>
      <c r="B83" s="6" t="s">
        <v>13</v>
      </c>
      <c r="C83" s="5">
        <v>292</v>
      </c>
      <c r="D83" s="5">
        <v>300</v>
      </c>
      <c r="E83" s="4">
        <v>287</v>
      </c>
      <c r="F83" s="2">
        <f t="shared" si="2"/>
        <v>-1.7123287671232876E-2</v>
      </c>
    </row>
    <row r="84" spans="1:6" x14ac:dyDescent="0.25">
      <c r="A84" s="6" t="s">
        <v>111</v>
      </c>
      <c r="B84" s="6" t="s">
        <v>15</v>
      </c>
      <c r="C84" s="5">
        <v>208</v>
      </c>
      <c r="D84" s="5">
        <v>203</v>
      </c>
      <c r="E84" s="4">
        <v>207</v>
      </c>
      <c r="F84" s="2">
        <f t="shared" si="2"/>
        <v>-4.807692307692308E-3</v>
      </c>
    </row>
    <row r="85" spans="1:6" x14ac:dyDescent="0.25">
      <c r="A85" s="6" t="s">
        <v>144</v>
      </c>
      <c r="B85" s="6" t="s">
        <v>13</v>
      </c>
      <c r="C85" s="5">
        <v>166</v>
      </c>
      <c r="D85" s="5">
        <v>154.5</v>
      </c>
      <c r="E85" s="4">
        <v>166</v>
      </c>
      <c r="F85" s="2">
        <f t="shared" si="2"/>
        <v>0</v>
      </c>
    </row>
    <row r="86" spans="1:6" x14ac:dyDescent="0.25">
      <c r="A86" s="6" t="s">
        <v>121</v>
      </c>
      <c r="B86" s="6" t="s">
        <v>36</v>
      </c>
      <c r="C86" s="5">
        <v>201</v>
      </c>
      <c r="D86" s="5">
        <v>190</v>
      </c>
      <c r="E86" s="4">
        <v>197</v>
      </c>
      <c r="F86" s="2">
        <f t="shared" si="2"/>
        <v>-1.9900497512437811E-2</v>
      </c>
    </row>
    <row r="87" spans="1:6" x14ac:dyDescent="0.25">
      <c r="A87" s="6" t="s">
        <v>149</v>
      </c>
      <c r="B87" s="6" t="s">
        <v>13</v>
      </c>
      <c r="C87" s="5">
        <v>162</v>
      </c>
      <c r="D87" s="5">
        <v>149.5</v>
      </c>
      <c r="E87" s="4">
        <v>160</v>
      </c>
      <c r="F87" s="2">
        <f t="shared" si="2"/>
        <v>-1.2345679012345678E-2</v>
      </c>
    </row>
    <row r="88" spans="1:6" x14ac:dyDescent="0.25">
      <c r="A88" s="6" t="s">
        <v>56</v>
      </c>
      <c r="B88" s="6" t="s">
        <v>13</v>
      </c>
      <c r="C88" s="5">
        <v>272</v>
      </c>
      <c r="D88" s="5">
        <v>279</v>
      </c>
      <c r="E88" s="4">
        <v>270</v>
      </c>
      <c r="F88" s="2">
        <f t="shared" si="2"/>
        <v>-7.3529411764705881E-3</v>
      </c>
    </row>
    <row r="89" spans="1:6" x14ac:dyDescent="0.25">
      <c r="A89" s="6" t="s">
        <v>131</v>
      </c>
      <c r="B89" s="6" t="s">
        <v>26</v>
      </c>
      <c r="C89" s="5">
        <v>188</v>
      </c>
      <c r="D89" s="5">
        <v>178</v>
      </c>
      <c r="E89" s="4">
        <v>182</v>
      </c>
      <c r="F89" s="2">
        <f t="shared" si="2"/>
        <v>-3.1914893617021274E-2</v>
      </c>
    </row>
    <row r="90" spans="1:6" x14ac:dyDescent="0.25">
      <c r="A90" s="6" t="s">
        <v>67</v>
      </c>
      <c r="B90" s="6" t="s">
        <v>0</v>
      </c>
      <c r="C90" s="5">
        <v>254</v>
      </c>
      <c r="D90" s="5">
        <v>257</v>
      </c>
      <c r="E90" s="4">
        <v>251</v>
      </c>
      <c r="F90" s="2">
        <f t="shared" si="2"/>
        <v>-1.1811023622047244E-2</v>
      </c>
    </row>
    <row r="91" spans="1:6" x14ac:dyDescent="0.25">
      <c r="A91" s="6" t="s">
        <v>20</v>
      </c>
      <c r="B91" s="6" t="s">
        <v>13</v>
      </c>
      <c r="C91" s="5">
        <v>318</v>
      </c>
      <c r="D91" s="5">
        <v>327.5</v>
      </c>
      <c r="E91" s="4">
        <v>320</v>
      </c>
      <c r="F91" s="2">
        <f t="shared" si="2"/>
        <v>6.2893081761006293E-3</v>
      </c>
    </row>
    <row r="92" spans="1:6" x14ac:dyDescent="0.25">
      <c r="A92" s="6" t="s">
        <v>14</v>
      </c>
      <c r="B92" s="6" t="s">
        <v>13</v>
      </c>
      <c r="C92" s="5">
        <v>331</v>
      </c>
      <c r="D92" s="5">
        <v>340</v>
      </c>
      <c r="E92" s="4">
        <v>325</v>
      </c>
      <c r="F92" s="2">
        <f t="shared" si="2"/>
        <v>-1.812688821752266E-2</v>
      </c>
    </row>
    <row r="93" spans="1:6" x14ac:dyDescent="0.25">
      <c r="A93" s="6" t="s">
        <v>31</v>
      </c>
      <c r="B93" s="6" t="s">
        <v>26</v>
      </c>
      <c r="C93" s="5">
        <v>295</v>
      </c>
      <c r="D93" s="5">
        <v>302</v>
      </c>
      <c r="E93" s="4">
        <v>289</v>
      </c>
      <c r="F93" s="2">
        <f t="shared" si="2"/>
        <v>-2.0338983050847456E-2</v>
      </c>
    </row>
    <row r="94" spans="1:6" x14ac:dyDescent="0.25">
      <c r="A94" s="6" t="s">
        <v>85</v>
      </c>
      <c r="B94" s="6" t="s">
        <v>13</v>
      </c>
      <c r="C94" s="5">
        <v>239</v>
      </c>
      <c r="D94" s="5">
        <v>234.5</v>
      </c>
      <c r="E94" s="4">
        <v>237</v>
      </c>
      <c r="F94" s="2">
        <f t="shared" si="2"/>
        <v>-8.368200836820083E-3</v>
      </c>
    </row>
    <row r="95" spans="1:6" x14ac:dyDescent="0.25">
      <c r="A95" s="6" t="s">
        <v>166</v>
      </c>
      <c r="B95" s="6" t="s">
        <v>0</v>
      </c>
      <c r="C95" s="5">
        <v>140</v>
      </c>
      <c r="D95" s="5">
        <v>115</v>
      </c>
      <c r="E95" s="4">
        <v>136</v>
      </c>
      <c r="F95" s="2">
        <f t="shared" si="2"/>
        <v>-2.8571428571428571E-2</v>
      </c>
    </row>
    <row r="96" spans="1:6" x14ac:dyDescent="0.25">
      <c r="A96" s="6" t="s">
        <v>90</v>
      </c>
      <c r="B96" s="6" t="s">
        <v>15</v>
      </c>
      <c r="C96" s="5">
        <v>235</v>
      </c>
      <c r="D96" s="5">
        <v>230.5</v>
      </c>
      <c r="E96" s="4">
        <v>228</v>
      </c>
      <c r="F96" s="2">
        <f t="shared" si="2"/>
        <v>-2.9787234042553193E-2</v>
      </c>
    </row>
    <row r="97" spans="1:6" x14ac:dyDescent="0.25">
      <c r="A97" s="6" t="s">
        <v>89</v>
      </c>
      <c r="B97" s="6" t="s">
        <v>13</v>
      </c>
      <c r="C97" s="5">
        <v>236</v>
      </c>
      <c r="D97" s="5">
        <v>231</v>
      </c>
      <c r="E97" s="4">
        <v>232</v>
      </c>
      <c r="F97" s="2">
        <f t="shared" si="2"/>
        <v>-1.6949152542372881E-2</v>
      </c>
    </row>
    <row r="98" spans="1:6" x14ac:dyDescent="0.25">
      <c r="A98" s="6" t="s">
        <v>57</v>
      </c>
      <c r="B98" s="6" t="s">
        <v>26</v>
      </c>
      <c r="C98" s="5">
        <v>270</v>
      </c>
      <c r="D98" s="5">
        <v>273</v>
      </c>
      <c r="E98" s="4">
        <v>264</v>
      </c>
      <c r="F98" s="2">
        <f t="shared" si="2"/>
        <v>-2.2222222222222223E-2</v>
      </c>
    </row>
    <row r="99" spans="1:6" x14ac:dyDescent="0.25">
      <c r="A99" s="6" t="s">
        <v>22</v>
      </c>
      <c r="B99" s="6" t="s">
        <v>13</v>
      </c>
      <c r="C99" s="5">
        <v>307</v>
      </c>
      <c r="D99" s="5">
        <v>315</v>
      </c>
      <c r="E99" s="4">
        <v>304</v>
      </c>
      <c r="F99" s="2">
        <f t="shared" si="2"/>
        <v>-9.7719869706840382E-3</v>
      </c>
    </row>
    <row r="100" spans="1:6" x14ac:dyDescent="0.25">
      <c r="A100" s="6" t="s">
        <v>3</v>
      </c>
      <c r="B100" s="6" t="s">
        <v>2</v>
      </c>
      <c r="C100" s="5">
        <v>384</v>
      </c>
      <c r="D100" s="5">
        <v>425</v>
      </c>
      <c r="E100" s="4">
        <v>392</v>
      </c>
      <c r="F100" s="2">
        <f t="shared" ref="F100:F131" si="3">(E100-C100)/C100</f>
        <v>2.0833333333333332E-2</v>
      </c>
    </row>
    <row r="101" spans="1:6" x14ac:dyDescent="0.25">
      <c r="A101" s="6" t="s">
        <v>30</v>
      </c>
      <c r="B101" s="6" t="s">
        <v>13</v>
      </c>
      <c r="C101" s="5">
        <v>297</v>
      </c>
      <c r="D101" s="5">
        <v>304</v>
      </c>
      <c r="E101" s="4">
        <v>291</v>
      </c>
      <c r="F101" s="2">
        <f t="shared" si="3"/>
        <v>-2.0202020202020204E-2</v>
      </c>
    </row>
    <row r="102" spans="1:6" x14ac:dyDescent="0.25">
      <c r="A102" s="6" t="s">
        <v>107</v>
      </c>
      <c r="B102" s="6" t="s">
        <v>0</v>
      </c>
      <c r="C102" s="5">
        <v>214</v>
      </c>
      <c r="D102" s="5">
        <v>208.5</v>
      </c>
      <c r="E102" s="4">
        <v>209</v>
      </c>
      <c r="F102" s="2">
        <f t="shared" si="3"/>
        <v>-2.336448598130841E-2</v>
      </c>
    </row>
    <row r="103" spans="1:6" x14ac:dyDescent="0.25">
      <c r="A103" s="6" t="s">
        <v>110</v>
      </c>
      <c r="B103" s="6" t="s">
        <v>13</v>
      </c>
      <c r="C103" s="5">
        <v>208</v>
      </c>
      <c r="D103" s="5">
        <v>203</v>
      </c>
      <c r="E103" s="4">
        <v>211</v>
      </c>
      <c r="F103" s="2">
        <f t="shared" si="3"/>
        <v>1.4423076923076924E-2</v>
      </c>
    </row>
    <row r="104" spans="1:6" x14ac:dyDescent="0.25">
      <c r="A104" s="6" t="s">
        <v>185</v>
      </c>
      <c r="B104" s="6" t="s">
        <v>0</v>
      </c>
      <c r="C104" s="5">
        <v>103</v>
      </c>
      <c r="D104" s="5">
        <v>15</v>
      </c>
      <c r="E104" s="11">
        <v>117</v>
      </c>
      <c r="F104" s="2">
        <f t="shared" si="3"/>
        <v>0.13592233009708737</v>
      </c>
    </row>
    <row r="105" spans="1:6" x14ac:dyDescent="0.25">
      <c r="A105" s="6" t="s">
        <v>117</v>
      </c>
      <c r="B105" s="6" t="s">
        <v>0</v>
      </c>
      <c r="C105" s="5">
        <v>206</v>
      </c>
      <c r="D105" s="5">
        <v>195</v>
      </c>
      <c r="E105" s="4">
        <v>201</v>
      </c>
      <c r="F105" s="2">
        <f t="shared" si="3"/>
        <v>-2.4271844660194174E-2</v>
      </c>
    </row>
    <row r="106" spans="1:6" x14ac:dyDescent="0.25">
      <c r="A106" s="6" t="s">
        <v>4</v>
      </c>
      <c r="B106" s="6" t="s">
        <v>2</v>
      </c>
      <c r="C106" s="5">
        <v>370</v>
      </c>
      <c r="D106" s="5">
        <v>410</v>
      </c>
      <c r="E106" s="4">
        <v>380</v>
      </c>
      <c r="F106" s="2">
        <f t="shared" si="3"/>
        <v>2.7027027027027029E-2</v>
      </c>
    </row>
    <row r="107" spans="1:6" x14ac:dyDescent="0.25">
      <c r="A107" s="6" t="s">
        <v>24</v>
      </c>
      <c r="B107" s="6" t="s">
        <v>13</v>
      </c>
      <c r="C107" s="5">
        <v>301</v>
      </c>
      <c r="D107" s="5">
        <v>308</v>
      </c>
      <c r="E107" s="4">
        <v>300</v>
      </c>
      <c r="F107" s="2">
        <f t="shared" si="3"/>
        <v>-3.3222591362126247E-3</v>
      </c>
    </row>
    <row r="108" spans="1:6" x14ac:dyDescent="0.25">
      <c r="A108" s="6" t="s">
        <v>88</v>
      </c>
      <c r="B108" s="6" t="s">
        <v>0</v>
      </c>
      <c r="C108" s="5">
        <v>238</v>
      </c>
      <c r="D108" s="5">
        <v>233</v>
      </c>
      <c r="E108" s="4">
        <v>231</v>
      </c>
      <c r="F108" s="2">
        <f t="shared" si="3"/>
        <v>-2.9411764705882353E-2</v>
      </c>
    </row>
    <row r="109" spans="1:6" x14ac:dyDescent="0.25">
      <c r="A109" s="6" t="s">
        <v>78</v>
      </c>
      <c r="B109" s="6" t="s">
        <v>13</v>
      </c>
      <c r="C109" s="5">
        <v>247</v>
      </c>
      <c r="D109" s="5">
        <v>242</v>
      </c>
      <c r="E109" s="4">
        <v>245</v>
      </c>
      <c r="F109" s="2">
        <f t="shared" si="3"/>
        <v>-8.0971659919028341E-3</v>
      </c>
    </row>
    <row r="110" spans="1:6" x14ac:dyDescent="0.25">
      <c r="A110" s="6" t="s">
        <v>95</v>
      </c>
      <c r="B110" s="6" t="s">
        <v>36</v>
      </c>
      <c r="C110" s="5">
        <v>230</v>
      </c>
      <c r="D110" s="5">
        <v>224</v>
      </c>
      <c r="E110" s="4">
        <v>230</v>
      </c>
      <c r="F110" s="2">
        <f t="shared" si="3"/>
        <v>0</v>
      </c>
    </row>
    <row r="111" spans="1:6" x14ac:dyDescent="0.25">
      <c r="A111" s="6" t="s">
        <v>169</v>
      </c>
      <c r="B111" s="6" t="s">
        <v>13</v>
      </c>
      <c r="C111" s="5">
        <v>131</v>
      </c>
      <c r="D111" s="5">
        <v>107.5</v>
      </c>
      <c r="E111" s="4">
        <v>129</v>
      </c>
      <c r="F111" s="2">
        <f t="shared" si="3"/>
        <v>-1.5267175572519083E-2</v>
      </c>
    </row>
    <row r="112" spans="1:6" x14ac:dyDescent="0.25">
      <c r="A112" s="6" t="s">
        <v>116</v>
      </c>
      <c r="B112" s="6" t="s">
        <v>13</v>
      </c>
      <c r="C112" s="5">
        <v>206</v>
      </c>
      <c r="D112" s="5">
        <v>195</v>
      </c>
      <c r="E112" s="4">
        <v>198</v>
      </c>
      <c r="F112" s="2">
        <f t="shared" si="3"/>
        <v>-3.8834951456310676E-2</v>
      </c>
    </row>
    <row r="113" spans="1:6" x14ac:dyDescent="0.25">
      <c r="A113" s="6" t="s">
        <v>83</v>
      </c>
      <c r="B113" s="6" t="s">
        <v>36</v>
      </c>
      <c r="C113" s="5">
        <v>242</v>
      </c>
      <c r="D113" s="5">
        <v>237.5</v>
      </c>
      <c r="E113" s="4">
        <v>238</v>
      </c>
      <c r="F113" s="2">
        <f t="shared" si="3"/>
        <v>-1.6528925619834711E-2</v>
      </c>
    </row>
    <row r="114" spans="1:6" s="23" customFormat="1" x14ac:dyDescent="0.25">
      <c r="A114" s="20" t="s">
        <v>27</v>
      </c>
      <c r="B114" s="20" t="s">
        <v>26</v>
      </c>
      <c r="C114" s="9">
        <v>298</v>
      </c>
      <c r="D114" s="9">
        <v>306</v>
      </c>
      <c r="E114" s="21">
        <v>294</v>
      </c>
      <c r="F114" s="22">
        <f t="shared" si="3"/>
        <v>-1.3422818791946308E-2</v>
      </c>
    </row>
    <row r="115" spans="1:6" x14ac:dyDescent="0.25">
      <c r="A115" s="6" t="s">
        <v>55</v>
      </c>
      <c r="B115" s="6" t="s">
        <v>26</v>
      </c>
      <c r="C115" s="5">
        <v>272</v>
      </c>
      <c r="D115" s="5">
        <v>279</v>
      </c>
      <c r="E115" s="4">
        <v>268</v>
      </c>
      <c r="F115" s="2">
        <f t="shared" si="3"/>
        <v>-1.4705882352941176E-2</v>
      </c>
    </row>
    <row r="116" spans="1:6" x14ac:dyDescent="0.25">
      <c r="A116" s="6" t="s">
        <v>109</v>
      </c>
      <c r="B116" s="6" t="s">
        <v>36</v>
      </c>
      <c r="C116" s="5">
        <v>208</v>
      </c>
      <c r="D116" s="5">
        <v>203</v>
      </c>
      <c r="E116" s="4">
        <v>211</v>
      </c>
      <c r="F116" s="2">
        <f t="shared" si="3"/>
        <v>1.4423076923076924E-2</v>
      </c>
    </row>
    <row r="117" spans="1:6" x14ac:dyDescent="0.25">
      <c r="A117" s="6" t="s">
        <v>183</v>
      </c>
      <c r="B117" s="6" t="s">
        <v>0</v>
      </c>
      <c r="C117" s="5">
        <v>108</v>
      </c>
      <c r="D117" s="5">
        <v>46.5</v>
      </c>
      <c r="E117" s="4">
        <v>122</v>
      </c>
      <c r="F117" s="2">
        <f t="shared" si="3"/>
        <v>0.12962962962962962</v>
      </c>
    </row>
    <row r="118" spans="1:6" x14ac:dyDescent="0.25">
      <c r="A118" s="6" t="s">
        <v>66</v>
      </c>
      <c r="B118" s="6" t="s">
        <v>0</v>
      </c>
      <c r="C118" s="5">
        <v>254</v>
      </c>
      <c r="D118" s="5">
        <v>257</v>
      </c>
      <c r="E118" s="4">
        <v>254</v>
      </c>
      <c r="F118" s="2">
        <f t="shared" si="3"/>
        <v>0</v>
      </c>
    </row>
    <row r="119" spans="1:6" x14ac:dyDescent="0.25">
      <c r="A119" s="6" t="s">
        <v>142</v>
      </c>
      <c r="B119" s="6" t="s">
        <v>13</v>
      </c>
      <c r="C119" s="5">
        <v>170</v>
      </c>
      <c r="D119" s="5">
        <v>158</v>
      </c>
      <c r="E119" s="4">
        <v>166</v>
      </c>
      <c r="F119" s="2">
        <f t="shared" si="3"/>
        <v>-2.3529411764705882E-2</v>
      </c>
    </row>
    <row r="120" spans="1:6" x14ac:dyDescent="0.25">
      <c r="A120" s="6" t="s">
        <v>141</v>
      </c>
      <c r="B120" s="6" t="s">
        <v>26</v>
      </c>
      <c r="C120" s="5">
        <v>171</v>
      </c>
      <c r="D120" s="5">
        <v>159</v>
      </c>
      <c r="E120" s="4">
        <v>166</v>
      </c>
      <c r="F120" s="2">
        <f t="shared" si="3"/>
        <v>-2.9239766081871343E-2</v>
      </c>
    </row>
    <row r="121" spans="1:6" x14ac:dyDescent="0.25">
      <c r="A121" s="6" t="s">
        <v>94</v>
      </c>
      <c r="B121" s="6" t="s">
        <v>26</v>
      </c>
      <c r="C121" s="5">
        <v>230</v>
      </c>
      <c r="D121" s="5">
        <v>224.5</v>
      </c>
      <c r="E121" s="4">
        <v>223</v>
      </c>
      <c r="F121" s="2">
        <f t="shared" si="3"/>
        <v>-3.0434782608695653E-2</v>
      </c>
    </row>
    <row r="122" spans="1:6" x14ac:dyDescent="0.25">
      <c r="A122" s="6" t="s">
        <v>40</v>
      </c>
      <c r="B122" s="6" t="s">
        <v>13</v>
      </c>
      <c r="C122" s="7">
        <v>285</v>
      </c>
      <c r="D122" s="5">
        <v>292.5</v>
      </c>
      <c r="E122" s="4">
        <v>291</v>
      </c>
      <c r="F122" s="2">
        <f t="shared" si="3"/>
        <v>2.1052631578947368E-2</v>
      </c>
    </row>
    <row r="123" spans="1:6" x14ac:dyDescent="0.25">
      <c r="A123" s="6" t="s">
        <v>76</v>
      </c>
      <c r="B123" s="6" t="s">
        <v>13</v>
      </c>
      <c r="C123" s="5">
        <v>248</v>
      </c>
      <c r="D123" s="5">
        <v>242.5</v>
      </c>
      <c r="E123" s="4">
        <v>245</v>
      </c>
      <c r="F123" s="2">
        <f t="shared" si="3"/>
        <v>-1.2096774193548387E-2</v>
      </c>
    </row>
    <row r="124" spans="1:6" x14ac:dyDescent="0.25">
      <c r="A124" s="6" t="s">
        <v>108</v>
      </c>
      <c r="B124" s="6" t="s">
        <v>58</v>
      </c>
      <c r="C124" s="5">
        <v>212</v>
      </c>
      <c r="D124" s="5">
        <v>207</v>
      </c>
      <c r="E124" s="4">
        <v>208</v>
      </c>
      <c r="F124" s="2">
        <f t="shared" si="3"/>
        <v>-1.8867924528301886E-2</v>
      </c>
    </row>
    <row r="125" spans="1:6" x14ac:dyDescent="0.25">
      <c r="A125" s="6" t="s">
        <v>1</v>
      </c>
      <c r="B125" s="6" t="s">
        <v>0</v>
      </c>
      <c r="C125" s="5">
        <v>431</v>
      </c>
      <c r="D125" s="5">
        <v>477</v>
      </c>
      <c r="E125" s="4">
        <v>427</v>
      </c>
      <c r="F125" s="2">
        <f t="shared" si="3"/>
        <v>-9.2807424593967514E-3</v>
      </c>
    </row>
    <row r="126" spans="1:6" x14ac:dyDescent="0.25">
      <c r="A126" s="6" t="s">
        <v>72</v>
      </c>
      <c r="B126" s="6" t="s">
        <v>13</v>
      </c>
      <c r="C126" s="5">
        <v>251</v>
      </c>
      <c r="D126" s="5">
        <v>246</v>
      </c>
      <c r="E126" s="4">
        <v>243</v>
      </c>
      <c r="F126" s="2">
        <f t="shared" si="3"/>
        <v>-3.1872509960159362E-2</v>
      </c>
    </row>
    <row r="127" spans="1:6" x14ac:dyDescent="0.25">
      <c r="A127" s="6" t="s">
        <v>175</v>
      </c>
      <c r="B127" s="6" t="s">
        <v>0</v>
      </c>
      <c r="C127" s="5">
        <v>122</v>
      </c>
      <c r="D127" s="5">
        <v>94</v>
      </c>
      <c r="E127" s="4">
        <v>134</v>
      </c>
      <c r="F127" s="2">
        <f t="shared" si="3"/>
        <v>9.8360655737704916E-2</v>
      </c>
    </row>
    <row r="128" spans="1:6" x14ac:dyDescent="0.25">
      <c r="A128" s="6" t="s">
        <v>37</v>
      </c>
      <c r="B128" s="6" t="s">
        <v>36</v>
      </c>
      <c r="C128" s="5">
        <v>290</v>
      </c>
      <c r="D128" s="5">
        <v>298</v>
      </c>
      <c r="E128" s="4">
        <v>295</v>
      </c>
      <c r="F128" s="2">
        <f t="shared" si="3"/>
        <v>1.7241379310344827E-2</v>
      </c>
    </row>
    <row r="129" spans="1:6" x14ac:dyDescent="0.25">
      <c r="A129" s="8" t="s">
        <v>178</v>
      </c>
      <c r="B129" s="6" t="s">
        <v>13</v>
      </c>
      <c r="C129" s="5">
        <v>113</v>
      </c>
      <c r="D129" s="5">
        <v>87</v>
      </c>
      <c r="E129" s="4">
        <v>132</v>
      </c>
      <c r="F129" s="2">
        <f t="shared" si="3"/>
        <v>0.16814159292035399</v>
      </c>
    </row>
    <row r="130" spans="1:6" x14ac:dyDescent="0.25">
      <c r="A130" s="6" t="s">
        <v>23</v>
      </c>
      <c r="B130" s="6" t="s">
        <v>0</v>
      </c>
      <c r="C130" s="5">
        <v>305</v>
      </c>
      <c r="D130" s="5">
        <v>313</v>
      </c>
      <c r="E130" s="4">
        <v>300</v>
      </c>
      <c r="F130" s="2">
        <f t="shared" si="3"/>
        <v>-1.6393442622950821E-2</v>
      </c>
    </row>
    <row r="131" spans="1:6" x14ac:dyDescent="0.25">
      <c r="A131" s="6" t="s">
        <v>180</v>
      </c>
      <c r="B131" s="6" t="s">
        <v>0</v>
      </c>
      <c r="C131" s="5">
        <v>121</v>
      </c>
      <c r="D131" s="5">
        <v>75</v>
      </c>
      <c r="E131" s="4">
        <v>128</v>
      </c>
      <c r="F131" s="2">
        <f t="shared" si="3"/>
        <v>5.7851239669421489E-2</v>
      </c>
    </row>
    <row r="132" spans="1:6" x14ac:dyDescent="0.25">
      <c r="A132" s="6" t="s">
        <v>125</v>
      </c>
      <c r="B132" s="6" t="s">
        <v>0</v>
      </c>
      <c r="C132" s="5">
        <v>194</v>
      </c>
      <c r="D132" s="5">
        <v>183.5</v>
      </c>
      <c r="E132" s="4">
        <v>188</v>
      </c>
      <c r="F132" s="2">
        <f t="shared" ref="F132:F163" si="4">(E132-C132)/C132</f>
        <v>-3.0927835051546393E-2</v>
      </c>
    </row>
    <row r="133" spans="1:6" x14ac:dyDescent="0.25">
      <c r="A133" s="6" t="s">
        <v>79</v>
      </c>
      <c r="B133" s="6" t="s">
        <v>58</v>
      </c>
      <c r="C133" s="5">
        <v>245</v>
      </c>
      <c r="D133" s="5">
        <v>240</v>
      </c>
      <c r="E133" s="4">
        <v>237</v>
      </c>
      <c r="F133" s="2">
        <f t="shared" si="4"/>
        <v>-3.2653061224489799E-2</v>
      </c>
    </row>
    <row r="134" spans="1:6" x14ac:dyDescent="0.25">
      <c r="A134" s="8" t="s">
        <v>119</v>
      </c>
      <c r="B134" s="6" t="s">
        <v>52</v>
      </c>
      <c r="C134" s="5">
        <v>202</v>
      </c>
      <c r="D134" s="5">
        <v>191</v>
      </c>
      <c r="E134" s="4">
        <v>194</v>
      </c>
      <c r="F134" s="2">
        <f t="shared" si="4"/>
        <v>-3.9603960396039604E-2</v>
      </c>
    </row>
    <row r="135" spans="1:6" x14ac:dyDescent="0.25">
      <c r="A135" s="6" t="s">
        <v>51</v>
      </c>
      <c r="B135" s="6" t="s">
        <v>36</v>
      </c>
      <c r="C135" s="5">
        <v>273</v>
      </c>
      <c r="D135" s="5">
        <v>280</v>
      </c>
      <c r="E135" s="4">
        <v>278</v>
      </c>
      <c r="F135" s="2">
        <f t="shared" si="4"/>
        <v>1.8315018315018316E-2</v>
      </c>
    </row>
    <row r="136" spans="1:6" x14ac:dyDescent="0.25">
      <c r="A136" s="6" t="s">
        <v>151</v>
      </c>
      <c r="B136" s="6" t="s">
        <v>0</v>
      </c>
      <c r="C136" s="5">
        <v>157</v>
      </c>
      <c r="D136" s="5">
        <v>144.5</v>
      </c>
      <c r="E136" s="4">
        <v>157</v>
      </c>
      <c r="F136" s="2">
        <f t="shared" si="4"/>
        <v>0</v>
      </c>
    </row>
    <row r="137" spans="1:6" x14ac:dyDescent="0.25">
      <c r="A137" s="6" t="s">
        <v>106</v>
      </c>
      <c r="B137" s="6" t="s">
        <v>26</v>
      </c>
      <c r="C137" s="5">
        <v>215</v>
      </c>
      <c r="D137" s="5">
        <v>210</v>
      </c>
      <c r="E137" s="4">
        <v>210</v>
      </c>
      <c r="F137" s="2">
        <f t="shared" si="4"/>
        <v>-2.3255813953488372E-2</v>
      </c>
    </row>
    <row r="138" spans="1:6" x14ac:dyDescent="0.25">
      <c r="A138" s="6" t="s">
        <v>87</v>
      </c>
      <c r="B138" s="6" t="s">
        <v>0</v>
      </c>
      <c r="C138" s="5">
        <v>238</v>
      </c>
      <c r="D138" s="5">
        <v>233</v>
      </c>
      <c r="E138" s="4">
        <v>231</v>
      </c>
      <c r="F138" s="2">
        <f t="shared" si="4"/>
        <v>-2.9411764705882353E-2</v>
      </c>
    </row>
    <row r="139" spans="1:6" x14ac:dyDescent="0.25">
      <c r="A139" s="6" t="s">
        <v>103</v>
      </c>
      <c r="B139" s="6" t="s">
        <v>0</v>
      </c>
      <c r="C139" s="5">
        <v>222</v>
      </c>
      <c r="D139" s="5">
        <v>217</v>
      </c>
      <c r="E139" s="4">
        <v>217</v>
      </c>
      <c r="F139" s="2">
        <f t="shared" si="4"/>
        <v>-2.2522522522522521E-2</v>
      </c>
    </row>
    <row r="140" spans="1:6" x14ac:dyDescent="0.25">
      <c r="A140" s="6" t="s">
        <v>41</v>
      </c>
      <c r="B140" s="6" t="s">
        <v>15</v>
      </c>
      <c r="C140" s="5">
        <v>284</v>
      </c>
      <c r="D140" s="5">
        <v>292</v>
      </c>
      <c r="E140" s="4">
        <v>283</v>
      </c>
      <c r="F140" s="2">
        <f t="shared" si="4"/>
        <v>-3.5211267605633804E-3</v>
      </c>
    </row>
    <row r="141" spans="1:6" x14ac:dyDescent="0.25">
      <c r="A141" s="6" t="s">
        <v>46</v>
      </c>
      <c r="B141" s="6" t="s">
        <v>13</v>
      </c>
      <c r="C141" s="5">
        <v>280</v>
      </c>
      <c r="D141" s="5">
        <v>287.5</v>
      </c>
      <c r="E141" s="4">
        <v>281</v>
      </c>
      <c r="F141" s="2">
        <f t="shared" si="4"/>
        <v>3.5714285714285713E-3</v>
      </c>
    </row>
    <row r="142" spans="1:6" x14ac:dyDescent="0.25">
      <c r="A142" s="6" t="s">
        <v>122</v>
      </c>
      <c r="B142" s="6" t="s">
        <v>36</v>
      </c>
      <c r="C142" s="5">
        <v>200</v>
      </c>
      <c r="D142" s="5">
        <v>189</v>
      </c>
      <c r="E142" s="4">
        <v>197</v>
      </c>
      <c r="F142" s="2">
        <f t="shared" si="4"/>
        <v>-1.4999999999999999E-2</v>
      </c>
    </row>
    <row r="143" spans="1:6" x14ac:dyDescent="0.25">
      <c r="A143" s="6" t="s">
        <v>104</v>
      </c>
      <c r="B143" s="6" t="s">
        <v>13</v>
      </c>
      <c r="C143" s="5">
        <v>216</v>
      </c>
      <c r="D143" s="5">
        <v>211</v>
      </c>
      <c r="E143" s="4">
        <v>211</v>
      </c>
      <c r="F143" s="2">
        <f t="shared" si="4"/>
        <v>-2.3148148148148147E-2</v>
      </c>
    </row>
    <row r="144" spans="1:6" x14ac:dyDescent="0.25">
      <c r="A144" s="6" t="s">
        <v>80</v>
      </c>
      <c r="B144" s="6" t="s">
        <v>0</v>
      </c>
      <c r="C144" s="5">
        <v>244</v>
      </c>
      <c r="D144" s="5">
        <v>239.5</v>
      </c>
      <c r="E144" s="4">
        <v>240</v>
      </c>
      <c r="F144" s="2">
        <f t="shared" si="4"/>
        <v>-1.6393442622950821E-2</v>
      </c>
    </row>
    <row r="145" spans="1:6" x14ac:dyDescent="0.25">
      <c r="A145" s="6" t="s">
        <v>60</v>
      </c>
      <c r="B145" s="6" t="s">
        <v>13</v>
      </c>
      <c r="C145" s="5">
        <v>267</v>
      </c>
      <c r="D145" s="5">
        <v>270</v>
      </c>
      <c r="E145" s="4">
        <v>267</v>
      </c>
      <c r="F145" s="2">
        <f t="shared" si="4"/>
        <v>0</v>
      </c>
    </row>
    <row r="146" spans="1:6" x14ac:dyDescent="0.25">
      <c r="A146" s="6" t="s">
        <v>84</v>
      </c>
      <c r="B146" s="6" t="s">
        <v>15</v>
      </c>
      <c r="C146" s="5">
        <v>241</v>
      </c>
      <c r="D146" s="5">
        <v>236.5</v>
      </c>
      <c r="E146" s="4">
        <v>234</v>
      </c>
      <c r="F146" s="2">
        <f t="shared" si="4"/>
        <v>-2.9045643153526972E-2</v>
      </c>
    </row>
    <row r="147" spans="1:6" x14ac:dyDescent="0.25">
      <c r="A147" s="6" t="s">
        <v>143</v>
      </c>
      <c r="B147" s="6" t="s">
        <v>26</v>
      </c>
      <c r="C147" s="5">
        <v>169</v>
      </c>
      <c r="D147" s="5">
        <v>157.5</v>
      </c>
      <c r="E147" s="4">
        <v>166</v>
      </c>
      <c r="F147" s="2">
        <f t="shared" si="4"/>
        <v>-1.7751479289940829E-2</v>
      </c>
    </row>
    <row r="148" spans="1:6" s="23" customFormat="1" x14ac:dyDescent="0.25">
      <c r="A148" s="20" t="s">
        <v>28</v>
      </c>
      <c r="B148" s="20" t="s">
        <v>15</v>
      </c>
      <c r="C148" s="9">
        <v>298</v>
      </c>
      <c r="D148" s="9">
        <v>305.5</v>
      </c>
      <c r="E148" s="21">
        <v>294</v>
      </c>
      <c r="F148" s="22">
        <f t="shared" si="4"/>
        <v>-1.3422818791946308E-2</v>
      </c>
    </row>
    <row r="149" spans="1:6" x14ac:dyDescent="0.25">
      <c r="A149" s="6" t="s">
        <v>54</v>
      </c>
      <c r="B149" s="6" t="s">
        <v>15</v>
      </c>
      <c r="C149" s="5">
        <v>272</v>
      </c>
      <c r="D149" s="5">
        <v>279</v>
      </c>
      <c r="E149" s="4">
        <v>268</v>
      </c>
      <c r="F149" s="2">
        <f t="shared" si="4"/>
        <v>-1.4705882352941176E-2</v>
      </c>
    </row>
    <row r="150" spans="1:6" x14ac:dyDescent="0.25">
      <c r="A150" s="6" t="s">
        <v>182</v>
      </c>
      <c r="B150" s="6" t="s">
        <v>26</v>
      </c>
      <c r="C150" s="5">
        <v>110</v>
      </c>
      <c r="D150" s="5">
        <v>68</v>
      </c>
      <c r="E150" s="4">
        <v>127</v>
      </c>
      <c r="F150" s="2">
        <f t="shared" si="4"/>
        <v>0.15454545454545454</v>
      </c>
    </row>
    <row r="151" spans="1:6" x14ac:dyDescent="0.25">
      <c r="A151" s="6" t="s">
        <v>34</v>
      </c>
      <c r="B151" s="6" t="s">
        <v>0</v>
      </c>
      <c r="C151" s="5">
        <v>292</v>
      </c>
      <c r="D151" s="5">
        <v>299.5</v>
      </c>
      <c r="E151" s="4">
        <v>290</v>
      </c>
      <c r="F151" s="2">
        <f t="shared" si="4"/>
        <v>-6.8493150684931503E-3</v>
      </c>
    </row>
    <row r="152" spans="1:6" x14ac:dyDescent="0.25">
      <c r="A152" s="6" t="s">
        <v>38</v>
      </c>
      <c r="B152" s="6" t="s">
        <v>0</v>
      </c>
      <c r="C152" s="5">
        <v>290</v>
      </c>
      <c r="D152" s="5">
        <v>297.5</v>
      </c>
      <c r="E152" s="4">
        <v>286</v>
      </c>
      <c r="F152" s="2">
        <f t="shared" si="4"/>
        <v>-1.3793103448275862E-2</v>
      </c>
    </row>
    <row r="153" spans="1:6" x14ac:dyDescent="0.25">
      <c r="A153" s="6" t="s">
        <v>128</v>
      </c>
      <c r="B153" s="6" t="s">
        <v>13</v>
      </c>
      <c r="C153" s="5">
        <v>191</v>
      </c>
      <c r="D153" s="5">
        <v>181</v>
      </c>
      <c r="E153" s="4">
        <v>192</v>
      </c>
      <c r="F153" s="2">
        <f t="shared" si="4"/>
        <v>5.235602094240838E-3</v>
      </c>
    </row>
    <row r="154" spans="1:6" x14ac:dyDescent="0.25">
      <c r="A154" s="6" t="s">
        <v>92</v>
      </c>
      <c r="B154" s="6" t="s">
        <v>58</v>
      </c>
      <c r="C154" s="5">
        <v>233</v>
      </c>
      <c r="D154" s="9">
        <v>228</v>
      </c>
      <c r="E154" s="4">
        <v>229</v>
      </c>
      <c r="F154" s="2">
        <f t="shared" si="4"/>
        <v>-1.7167381974248927E-2</v>
      </c>
    </row>
    <row r="155" spans="1:6" x14ac:dyDescent="0.25">
      <c r="A155" s="6" t="s">
        <v>7</v>
      </c>
      <c r="B155" s="6" t="s">
        <v>2</v>
      </c>
      <c r="C155" s="5">
        <v>382</v>
      </c>
      <c r="D155" s="5">
        <v>398</v>
      </c>
      <c r="E155" s="4">
        <v>364</v>
      </c>
      <c r="F155" s="2">
        <f t="shared" si="4"/>
        <v>-4.712041884816754E-2</v>
      </c>
    </row>
    <row r="156" spans="1:6" x14ac:dyDescent="0.25">
      <c r="A156" s="6" t="s">
        <v>124</v>
      </c>
      <c r="B156" s="6" t="s">
        <v>13</v>
      </c>
      <c r="C156" s="5">
        <v>196</v>
      </c>
      <c r="D156" s="5">
        <v>186</v>
      </c>
      <c r="E156" s="4">
        <v>191</v>
      </c>
      <c r="F156" s="2">
        <f t="shared" si="4"/>
        <v>-2.5510204081632654E-2</v>
      </c>
    </row>
    <row r="157" spans="1:6" x14ac:dyDescent="0.25">
      <c r="A157" s="6" t="s">
        <v>8</v>
      </c>
      <c r="B157" s="6" t="s">
        <v>0</v>
      </c>
      <c r="C157" s="5">
        <v>369</v>
      </c>
      <c r="D157" s="5">
        <v>385</v>
      </c>
      <c r="E157" s="4">
        <v>365</v>
      </c>
      <c r="F157" s="2">
        <f t="shared" si="4"/>
        <v>-1.0840108401084011E-2</v>
      </c>
    </row>
    <row r="158" spans="1:6" x14ac:dyDescent="0.25">
      <c r="A158" s="6" t="s">
        <v>173</v>
      </c>
      <c r="B158" s="6" t="s">
        <v>0</v>
      </c>
      <c r="C158" s="5">
        <v>123</v>
      </c>
      <c r="D158" s="5">
        <v>95</v>
      </c>
      <c r="E158" s="4">
        <v>134</v>
      </c>
      <c r="F158" s="2">
        <f t="shared" si="4"/>
        <v>8.943089430894309E-2</v>
      </c>
    </row>
    <row r="159" spans="1:6" x14ac:dyDescent="0.25">
      <c r="A159" s="6" t="s">
        <v>115</v>
      </c>
      <c r="B159" s="6" t="s">
        <v>26</v>
      </c>
      <c r="C159" s="5">
        <v>206</v>
      </c>
      <c r="D159" s="5">
        <v>195</v>
      </c>
      <c r="E159" s="4">
        <v>199</v>
      </c>
      <c r="F159" s="2">
        <f t="shared" si="4"/>
        <v>-3.3980582524271843E-2</v>
      </c>
    </row>
    <row r="160" spans="1:6" x14ac:dyDescent="0.25">
      <c r="A160" s="6" t="s">
        <v>135</v>
      </c>
      <c r="B160" s="6" t="s">
        <v>0</v>
      </c>
      <c r="C160" s="5">
        <v>184</v>
      </c>
      <c r="D160" s="5">
        <v>171</v>
      </c>
      <c r="E160" s="4">
        <v>177</v>
      </c>
      <c r="F160" s="2">
        <f t="shared" si="4"/>
        <v>-3.8043478260869568E-2</v>
      </c>
    </row>
    <row r="161" spans="1:6" x14ac:dyDescent="0.25">
      <c r="A161" s="6" t="s">
        <v>139</v>
      </c>
      <c r="B161" s="6" t="s">
        <v>140</v>
      </c>
      <c r="C161" s="5">
        <v>172</v>
      </c>
      <c r="D161" s="5">
        <v>160.5</v>
      </c>
      <c r="E161" s="4">
        <v>167</v>
      </c>
      <c r="F161" s="2">
        <f t="shared" si="4"/>
        <v>-2.9069767441860465E-2</v>
      </c>
    </row>
    <row r="162" spans="1:6" x14ac:dyDescent="0.25">
      <c r="A162" s="6" t="s">
        <v>139</v>
      </c>
      <c r="B162" s="6" t="s">
        <v>0</v>
      </c>
      <c r="C162" s="5">
        <v>172</v>
      </c>
      <c r="D162" s="5">
        <v>161</v>
      </c>
      <c r="E162" s="4">
        <v>167</v>
      </c>
      <c r="F162" s="2">
        <f t="shared" si="4"/>
        <v>-2.9069767441860465E-2</v>
      </c>
    </row>
    <row r="163" spans="1:6" x14ac:dyDescent="0.25">
      <c r="A163" s="6" t="s">
        <v>138</v>
      </c>
      <c r="B163" s="6" t="s">
        <v>58</v>
      </c>
      <c r="C163" s="5">
        <v>175</v>
      </c>
      <c r="D163" s="5">
        <v>163</v>
      </c>
      <c r="E163" s="4">
        <v>175</v>
      </c>
      <c r="F163" s="2">
        <f t="shared" si="4"/>
        <v>0</v>
      </c>
    </row>
    <row r="164" spans="1:6" x14ac:dyDescent="0.25">
      <c r="A164" s="8" t="s">
        <v>99</v>
      </c>
      <c r="B164" s="6" t="s">
        <v>52</v>
      </c>
      <c r="C164" s="5">
        <v>226</v>
      </c>
      <c r="D164" s="5">
        <v>220</v>
      </c>
      <c r="E164" s="4">
        <v>221</v>
      </c>
      <c r="F164" s="2">
        <f t="shared" ref="F164:F181" si="5">(E164-C164)/C164</f>
        <v>-2.2123893805309734E-2</v>
      </c>
    </row>
    <row r="165" spans="1:6" x14ac:dyDescent="0.25">
      <c r="A165" s="6" t="s">
        <v>77</v>
      </c>
      <c r="B165" s="6" t="s">
        <v>58</v>
      </c>
      <c r="C165" s="5">
        <v>247</v>
      </c>
      <c r="D165" s="5">
        <v>242</v>
      </c>
      <c r="E165" s="4">
        <v>247</v>
      </c>
      <c r="F165" s="2">
        <f t="shared" si="5"/>
        <v>0</v>
      </c>
    </row>
    <row r="166" spans="1:6" x14ac:dyDescent="0.25">
      <c r="A166" s="8" t="s">
        <v>164</v>
      </c>
      <c r="B166" s="6" t="s">
        <v>0</v>
      </c>
      <c r="C166" s="5">
        <v>151</v>
      </c>
      <c r="D166" s="5">
        <v>124.5</v>
      </c>
      <c r="E166" s="4">
        <v>140</v>
      </c>
      <c r="F166" s="2">
        <f t="shared" si="5"/>
        <v>-7.2847682119205295E-2</v>
      </c>
    </row>
    <row r="167" spans="1:6" x14ac:dyDescent="0.25">
      <c r="A167" s="6" t="s">
        <v>29</v>
      </c>
      <c r="B167" s="6" t="s">
        <v>15</v>
      </c>
      <c r="C167" s="5">
        <v>297</v>
      </c>
      <c r="D167" s="5">
        <v>304</v>
      </c>
      <c r="E167" s="4">
        <v>291</v>
      </c>
      <c r="F167" s="2">
        <f t="shared" si="5"/>
        <v>-2.0202020202020204E-2</v>
      </c>
    </row>
    <row r="168" spans="1:6" x14ac:dyDescent="0.25">
      <c r="A168" s="6" t="s">
        <v>62</v>
      </c>
      <c r="B168" s="6" t="s">
        <v>58</v>
      </c>
      <c r="C168" s="5">
        <v>262</v>
      </c>
      <c r="D168" s="5">
        <v>265</v>
      </c>
      <c r="E168" s="4">
        <v>265</v>
      </c>
      <c r="F168" s="2">
        <f t="shared" si="5"/>
        <v>1.1450381679389313E-2</v>
      </c>
    </row>
    <row r="169" spans="1:6" x14ac:dyDescent="0.25">
      <c r="A169" s="6" t="s">
        <v>127</v>
      </c>
      <c r="B169" s="6" t="s">
        <v>36</v>
      </c>
      <c r="C169" s="5">
        <v>193</v>
      </c>
      <c r="D169" s="5">
        <v>183</v>
      </c>
      <c r="E169" s="4">
        <v>191</v>
      </c>
      <c r="F169" s="2">
        <f t="shared" si="5"/>
        <v>-1.0362694300518135E-2</v>
      </c>
    </row>
    <row r="170" spans="1:6" x14ac:dyDescent="0.25">
      <c r="A170" s="8" t="s">
        <v>168</v>
      </c>
      <c r="B170" s="6" t="s">
        <v>0</v>
      </c>
      <c r="C170" s="5">
        <v>135</v>
      </c>
      <c r="D170" s="5">
        <v>111</v>
      </c>
      <c r="E170" s="4">
        <v>133</v>
      </c>
      <c r="F170" s="2">
        <f t="shared" si="5"/>
        <v>-1.4814814814814815E-2</v>
      </c>
    </row>
    <row r="171" spans="1:6" x14ac:dyDescent="0.25">
      <c r="A171" s="6" t="s">
        <v>50</v>
      </c>
      <c r="B171" s="6" t="s">
        <v>0</v>
      </c>
      <c r="C171" s="5">
        <v>274</v>
      </c>
      <c r="D171" s="5">
        <v>282</v>
      </c>
      <c r="E171" s="4">
        <v>275</v>
      </c>
      <c r="F171" s="2">
        <f t="shared" si="5"/>
        <v>3.6496350364963502E-3</v>
      </c>
    </row>
    <row r="172" spans="1:6" x14ac:dyDescent="0.25">
      <c r="A172" s="6" t="s">
        <v>114</v>
      </c>
      <c r="B172" s="6" t="s">
        <v>0</v>
      </c>
      <c r="C172" s="5">
        <v>210</v>
      </c>
      <c r="D172" s="5">
        <v>198.5</v>
      </c>
      <c r="E172" s="4">
        <v>202</v>
      </c>
      <c r="F172" s="2">
        <f t="shared" si="5"/>
        <v>-3.8095238095238099E-2</v>
      </c>
    </row>
    <row r="173" spans="1:6" x14ac:dyDescent="0.25">
      <c r="A173" s="6" t="s">
        <v>61</v>
      </c>
      <c r="B173" s="6" t="s">
        <v>0</v>
      </c>
      <c r="C173" s="5">
        <v>264</v>
      </c>
      <c r="D173" s="5">
        <v>267</v>
      </c>
      <c r="E173" s="4">
        <v>260</v>
      </c>
      <c r="F173" s="2">
        <f t="shared" si="5"/>
        <v>-1.5151515151515152E-2</v>
      </c>
    </row>
    <row r="174" spans="1:6" x14ac:dyDescent="0.25">
      <c r="A174" s="6" t="s">
        <v>6</v>
      </c>
      <c r="B174" s="6" t="s">
        <v>2</v>
      </c>
      <c r="C174" s="5">
        <v>366</v>
      </c>
      <c r="D174" s="5">
        <v>405</v>
      </c>
      <c r="E174" s="4">
        <v>375</v>
      </c>
      <c r="F174" s="2">
        <f t="shared" si="5"/>
        <v>2.4590163934426229E-2</v>
      </c>
    </row>
    <row r="175" spans="1:6" x14ac:dyDescent="0.25">
      <c r="A175" s="6" t="s">
        <v>25</v>
      </c>
      <c r="B175" s="6" t="s">
        <v>0</v>
      </c>
      <c r="C175" s="5">
        <v>300</v>
      </c>
      <c r="D175" s="5">
        <v>307.5</v>
      </c>
      <c r="E175" s="4">
        <v>295</v>
      </c>
      <c r="F175" s="2">
        <f t="shared" si="5"/>
        <v>-1.6666666666666666E-2</v>
      </c>
    </row>
    <row r="176" spans="1:6" x14ac:dyDescent="0.25">
      <c r="A176" s="8" t="s">
        <v>48</v>
      </c>
      <c r="B176" s="6" t="s">
        <v>0</v>
      </c>
      <c r="C176" s="5">
        <v>277</v>
      </c>
      <c r="D176" s="5">
        <v>285</v>
      </c>
      <c r="E176" s="4">
        <v>277</v>
      </c>
      <c r="F176" s="2">
        <f t="shared" si="5"/>
        <v>0</v>
      </c>
    </row>
    <row r="177" spans="1:6" x14ac:dyDescent="0.25">
      <c r="A177" s="6" t="s">
        <v>126</v>
      </c>
      <c r="B177" s="6" t="s">
        <v>58</v>
      </c>
      <c r="C177" s="5">
        <v>193</v>
      </c>
      <c r="D177" s="5">
        <v>183</v>
      </c>
      <c r="E177" s="4">
        <v>193</v>
      </c>
      <c r="F177" s="2">
        <f t="shared" si="5"/>
        <v>0</v>
      </c>
    </row>
    <row r="178" spans="1:6" x14ac:dyDescent="0.25">
      <c r="A178" s="6" t="s">
        <v>100</v>
      </c>
      <c r="B178" s="6" t="s">
        <v>15</v>
      </c>
      <c r="C178" s="5">
        <v>224</v>
      </c>
      <c r="D178" s="5">
        <v>218.5</v>
      </c>
      <c r="E178" s="4">
        <v>217</v>
      </c>
      <c r="F178" s="2">
        <f t="shared" si="5"/>
        <v>-3.125E-2</v>
      </c>
    </row>
    <row r="179" spans="1:6" x14ac:dyDescent="0.25">
      <c r="A179" s="6" t="s">
        <v>167</v>
      </c>
      <c r="B179" s="6" t="s">
        <v>0</v>
      </c>
      <c r="C179" s="5">
        <v>138</v>
      </c>
      <c r="D179" s="5">
        <v>114</v>
      </c>
      <c r="E179" s="4">
        <v>135</v>
      </c>
      <c r="F179" s="2">
        <f t="shared" si="5"/>
        <v>-2.1739130434782608E-2</v>
      </c>
    </row>
    <row r="180" spans="1:6" x14ac:dyDescent="0.25">
      <c r="A180" s="6" t="s">
        <v>69</v>
      </c>
      <c r="B180" s="6" t="s">
        <v>13</v>
      </c>
      <c r="C180" s="5">
        <v>250</v>
      </c>
      <c r="D180" s="5">
        <v>254</v>
      </c>
      <c r="E180" s="4">
        <v>251</v>
      </c>
      <c r="F180" s="2">
        <f t="shared" si="5"/>
        <v>4.0000000000000001E-3</v>
      </c>
    </row>
    <row r="181" spans="1:6" x14ac:dyDescent="0.25">
      <c r="A181" s="8" t="s">
        <v>70</v>
      </c>
      <c r="B181" s="6" t="s">
        <v>52</v>
      </c>
      <c r="C181" s="7">
        <v>250</v>
      </c>
      <c r="D181" s="5">
        <v>253</v>
      </c>
      <c r="E181" s="4">
        <v>251</v>
      </c>
      <c r="F181" s="2">
        <f t="shared" si="5"/>
        <v>4.0000000000000001E-3</v>
      </c>
    </row>
    <row r="183" spans="1:6" x14ac:dyDescent="0.25">
      <c r="E183" s="3"/>
    </row>
    <row r="185" spans="1:6" x14ac:dyDescent="0.25">
      <c r="E185" s="2"/>
    </row>
  </sheetData>
  <sortState ref="A3:F180">
    <sortCondition ref="A3:A18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Proposed Location Differentials for Sunflower Seeds for the 2016-17 Marketing Season (Attachment)</JSEDescription>
    <JSEDate xmlns="a5d7cc70-31c1-4b2e-9a12-faea9898ee50">2016-02-15T09:35:00+00:00</JSEDate>
    <JSE_x0020_Market_x0020_Notices_x0020_Number xmlns="a5d7cc70-31c1-4b2e-9a12-faea9898ee50">81B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5488C9BF-3CEF-44D5-9C1C-DE1ECC43A837}"/>
</file>

<file path=customXml/itemProps2.xml><?xml version="1.0" encoding="utf-8"?>
<ds:datastoreItem xmlns:ds="http://schemas.openxmlformats.org/officeDocument/2006/customXml" ds:itemID="{2F7E3549-902F-4DFA-98B0-E6E8770FCEAD}"/>
</file>

<file path=customXml/itemProps3.xml><?xml version="1.0" encoding="utf-8"?>
<ds:datastoreItem xmlns:ds="http://schemas.openxmlformats.org/officeDocument/2006/customXml" ds:itemID="{B6D3458C-3FEC-4006-A7BC-9F40A1A544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SUNS 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81B</dc:title>
  <dc:creator>Raphael Karuaihe</dc:creator>
  <cp:lastModifiedBy>JSEUser</cp:lastModifiedBy>
  <dcterms:created xsi:type="dcterms:W3CDTF">2016-02-12T14:08:39Z</dcterms:created>
  <dcterms:modified xsi:type="dcterms:W3CDTF">2016-02-15T09:18:31Z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