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9105" windowHeight="5820" activeTab="0"/>
  </bookViews>
  <sheets>
    <sheet name="Price list" sheetId="1" r:id="rId1"/>
    <sheet name="addendums" sheetId="2" r:id="rId2"/>
  </sheets>
  <definedNames>
    <definedName name="_xlnm.Print_Area" localSheetId="1">'addendums'!$A$1:$D$343</definedName>
    <definedName name="_xlnm.Print_Area" localSheetId="0">'Price list'!$A$1:$L$272</definedName>
    <definedName name="Z_6029EDE6_9A53_4FE9_B21C_73D3DF32C86B_.wvu.PrintArea" localSheetId="0" hidden="1">'Price list'!#REF!</definedName>
    <definedName name="Z_A6DBC65C_4B0B_42CA_8DF7_D4F47DDC5971_.wvu.PrintArea" localSheetId="0" hidden="1">'Price list'!#REF!</definedName>
  </definedNames>
  <calcPr fullCalcOnLoad="1"/>
</workbook>
</file>

<file path=xl/sharedStrings.xml><?xml version="1.0" encoding="utf-8"?>
<sst xmlns="http://schemas.openxmlformats.org/spreadsheetml/2006/main" count="858" uniqueCount="419">
  <si>
    <r>
      <t xml:space="preserve">Delayed Single Share Ticker ,Value Added Data and Delayed SENS (per website)                 
</t>
    </r>
    <r>
      <rPr>
        <sz val="9"/>
        <color indexed="8"/>
        <rFont val="Arial"/>
        <family val="2"/>
      </rPr>
      <t>- Open/High/Low/Close/Volume/PE/EY/DY and any other Value Add Data                      
- If a listed company displays its own price on their website, closing price is free of charge.  Refer to Information Distribution Guide</t>
    </r>
  </si>
  <si>
    <t>Page 13</t>
  </si>
  <si>
    <r>
      <t xml:space="preserve">Delayed Single Share Ticker ,Value Added Data and Delayed SENS (per website) </t>
    </r>
    <r>
      <rPr>
        <b/>
        <sz val="10"/>
        <rFont val="Arial"/>
        <family val="2"/>
      </rPr>
      <t xml:space="preserve">                  
</t>
    </r>
    <r>
      <rPr>
        <b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Open/High/Low/Close/Volume/PE/EY/DY and any other Value Add Data                                                                                
- If a listed company displays its own price on their website, closing price is free of charge.  Refer to Information Distribution Guide</t>
    </r>
  </si>
  <si>
    <t>EMIS Online (Service Decommissioned)</t>
  </si>
  <si>
    <t>ZAR Excluding VAT</t>
  </si>
  <si>
    <t>Including 14% VAT</t>
  </si>
  <si>
    <t>USD VAT not Applicable</t>
  </si>
  <si>
    <t>BDA SOFTWARE LICENCE FOR NON MEMBERS (eg. Asset/Fund Managers)</t>
  </si>
  <si>
    <t>Licence</t>
  </si>
  <si>
    <t xml:space="preserve">1.  Please note that the use of a TALX Trader Workstation / Server Disaster recovery licence will be limited to those Member firms using the TALX Trader </t>
  </si>
  <si>
    <t xml:space="preserve">     Workstations / Server as primary functionality.  A maximum amount of disaster recovery licences that equals the number of primary workstations / server</t>
  </si>
  <si>
    <t xml:space="preserve">     licences can be acquired.  A disaster recovery licence may only be used in disaster recovery situations and must not be used at the same time as the primary</t>
  </si>
  <si>
    <t xml:space="preserve">     licence.  A Disaster Recovery workstation connected directly to the JSE server will be hot standby.  A Disaster Recovery Workstation connected to a disaster</t>
  </si>
  <si>
    <t>3.  All prices are Rand-based, subject to an annual price review process outlined in the respective agreement and exclude VAT and any public data site licence fees.</t>
  </si>
  <si>
    <t xml:space="preserve">     public data site licence fees.</t>
  </si>
  <si>
    <t xml:space="preserve">Storage per Page </t>
  </si>
  <si>
    <t>Charge per Page</t>
  </si>
  <si>
    <t>Subject to Floor Limit</t>
  </si>
  <si>
    <t>Subject to Ceiling Limit</t>
  </si>
  <si>
    <t>JSE SETS API excluding Terminal Fees</t>
  </si>
  <si>
    <t>Subscription Fee - Monthly</t>
  </si>
  <si>
    <t>Trader Workstation (Including Equities and Indices Terminal Fees no COMMS required)</t>
  </si>
  <si>
    <t>SLE/SLC Server (first, including SETS API) (COMMS included)</t>
  </si>
  <si>
    <t>SLE/SLC Server (additional/mirror, COMMS included)</t>
  </si>
  <si>
    <t>SLE/SLC Server (disaster recovery/test)</t>
  </si>
  <si>
    <t>SLE/SLC Server (maintenance)</t>
  </si>
  <si>
    <t>Subscription (includes 15 000 Download Records per Day)</t>
  </si>
  <si>
    <t>Downloads (over 15 000 Records per Record per Day)</t>
  </si>
  <si>
    <t>Up to 5 Members</t>
  </si>
  <si>
    <t>Up to 10 Members</t>
  </si>
  <si>
    <t>up to 20 Members</t>
  </si>
  <si>
    <t>21 and Above Members</t>
  </si>
  <si>
    <t>Weekly Slot</t>
  </si>
  <si>
    <t>Dedicated Access to CDS (per month)</t>
  </si>
  <si>
    <t>Additional per Slot</t>
  </si>
  <si>
    <t>First 2 Test Slots</t>
  </si>
  <si>
    <t>Subscription per BDA Members Service Provider (Non User)</t>
  </si>
  <si>
    <t>j - Bonds (Spot Bonds including Carries)</t>
  </si>
  <si>
    <t>No Charge</t>
  </si>
  <si>
    <t>Priced at 0.00020 of the Nominal Value</t>
  </si>
  <si>
    <t>Priced at 0.00010 of the Nominal Value</t>
  </si>
  <si>
    <t>Delivery Fee per Ton</t>
  </si>
  <si>
    <t>Additional Charge per Line</t>
  </si>
  <si>
    <t>PU or LU, Host to Host, FTP Connection - Physical or Logical unit Applicable to Primary and Back-up Line only</t>
  </si>
  <si>
    <r>
      <t>Live Level 1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– Best bid/ask, volume, value and confirmed trade (Level 1 does not include VAP - BDG J24 &amp; J25). Level 1 licence fee includes the fee for delayed data redistribution. </t>
    </r>
  </si>
  <si>
    <r>
      <t>Live Level 2</t>
    </r>
    <r>
      <rPr>
        <sz val="10"/>
        <rFont val="Arial"/>
        <family val="2"/>
      </rPr>
      <t xml:space="preserve"> - </t>
    </r>
    <r>
      <rPr>
        <sz val="9"/>
        <color indexed="8"/>
        <rFont val="Arial"/>
        <family val="2"/>
      </rPr>
      <t>Full market depth (i.e. full order book). Level 2 also includes Level 1 data &amp; VAP.</t>
    </r>
  </si>
  <si>
    <r>
      <t xml:space="preserve">Live Site Equities </t>
    </r>
    <r>
      <rPr>
        <sz val="9"/>
        <color indexed="8"/>
        <rFont val="Arial"/>
        <family val="2"/>
      </rPr>
      <t>- Only available to Equity trading members using data in-house i.e. excludes distribution to external users</t>
    </r>
  </si>
  <si>
    <r>
      <t>Upgrade to Live Level 1 Licence</t>
    </r>
    <r>
      <rPr>
        <sz val="10"/>
        <rFont val="Arial"/>
        <family val="2"/>
      </rPr>
      <t xml:space="preserve"> -</t>
    </r>
    <r>
      <rPr>
        <sz val="10"/>
        <color indexed="17"/>
        <rFont val="Arial"/>
        <family val="2"/>
      </rPr>
      <t xml:space="preserve"> </t>
    </r>
    <r>
      <rPr>
        <sz val="9"/>
        <color indexed="8"/>
        <rFont val="Arial"/>
        <family val="2"/>
      </rPr>
      <t>Only available to Equity trading members</t>
    </r>
  </si>
  <si>
    <r>
      <t>Upgrade to Live Level 2 Licence</t>
    </r>
    <r>
      <rPr>
        <sz val="10"/>
        <rFont val="Arial"/>
        <family val="2"/>
      </rPr>
      <t xml:space="preserve"> - </t>
    </r>
    <r>
      <rPr>
        <sz val="9"/>
        <color indexed="8"/>
        <rFont val="Arial"/>
        <family val="2"/>
      </rPr>
      <t>Only available to Equity trading members</t>
    </r>
  </si>
  <si>
    <t>Live SENS</t>
  </si>
  <si>
    <t>Live Level 1 Terminal (per device)</t>
  </si>
  <si>
    <t>Live Level 2 Terminal (per device; this includes VAP)</t>
  </si>
  <si>
    <t>Live Level 2 Terminal (per device; this includes VAP; ONLY depth of 5)</t>
  </si>
  <si>
    <r>
      <t>Delayed Level 1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Refer to Information Distribution Guide - Delayed Policy </t>
    </r>
  </si>
  <si>
    <r>
      <t xml:space="preserve">Live Level 1 fee per share (per request) 
</t>
    </r>
    <r>
      <rPr>
        <sz val="9"/>
        <color indexed="8"/>
        <rFont val="Arial"/>
        <family val="2"/>
      </rPr>
      <t>- Up to 925 accesses per user ID, after which the terminal fee becomes applicable</t>
    </r>
  </si>
  <si>
    <r>
      <t xml:space="preserve">Live Level 2 fee per share (per request) 
</t>
    </r>
    <r>
      <rPr>
        <sz val="9"/>
        <color indexed="8"/>
        <rFont val="Arial"/>
        <family val="2"/>
      </rPr>
      <t>- Up to 637 accesses per user ID, after which the terminal fee becomes applicable</t>
    </r>
  </si>
  <si>
    <t>Delayed SENS Licence</t>
  </si>
  <si>
    <r>
      <t xml:space="preserve">Delayed Dual Branded Level 1                                                                                    
Delayed Dual Branded Level 1 - </t>
    </r>
    <r>
      <rPr>
        <sz val="9"/>
        <color indexed="8"/>
        <rFont val="Arial"/>
        <family val="2"/>
      </rPr>
      <t>Refer to Information Distribution Guide - Dual Branded Policy</t>
    </r>
  </si>
  <si>
    <t xml:space="preserve">     Less than R 200 000.00</t>
  </si>
  <si>
    <r>
      <t xml:space="preserve">     R 200 000.01, but less than R 1 million:  </t>
    </r>
    <r>
      <rPr>
        <b/>
        <sz val="9"/>
        <rFont val="Arial"/>
        <family val="2"/>
      </rPr>
      <t>0.005459%</t>
    </r>
  </si>
  <si>
    <t xml:space="preserve">     Greater than R1.0 million</t>
  </si>
  <si>
    <t>Subscription (includes 15000 download records per day)</t>
  </si>
  <si>
    <t>Downloads (over 15 000 records - per record per day)</t>
  </si>
  <si>
    <t>Uploads (all uploaded records are charged for - per record per day)</t>
  </si>
  <si>
    <t>View only Terminals (including Equities and Indices Terminal Fees)</t>
  </si>
  <si>
    <t>Altx Listed Company IR Website Licence (Internet includes Intranet)</t>
  </si>
  <si>
    <r>
      <t xml:space="preserve">          $25440 </t>
    </r>
    <r>
      <rPr>
        <b/>
        <sz val="9"/>
        <rFont val="Arial"/>
        <family val="2"/>
      </rPr>
      <t>PER ANNUM</t>
    </r>
    <r>
      <rPr>
        <sz val="9"/>
        <rFont val="Arial"/>
        <family val="2"/>
      </rPr>
      <t xml:space="preserve"> for unlimited corporates. Estimated number of corporates have to be reported at begining of each year.</t>
    </r>
  </si>
  <si>
    <t>CORPORATE ACTIONS</t>
  </si>
  <si>
    <t>Unlimited Non-Professional/Private Individual End Users</t>
  </si>
  <si>
    <t>STRATE AD VALOREM  LEVY</t>
  </si>
  <si>
    <t>CONNECTIVITY FEE (Once off)</t>
  </si>
  <si>
    <t xml:space="preserve">WEB ADVERTISING                                                                                                                                                              </t>
  </si>
  <si>
    <t>PU or LU/Host to Host/FTP Connection - Physical or Logical unit</t>
  </si>
  <si>
    <t>Applicable to Primary and Back-up Line only</t>
  </si>
  <si>
    <t>Disaster Recovery Trader Workstations (Members only)</t>
  </si>
  <si>
    <t>Including Equities and Indices Terminal Fees</t>
  </si>
  <si>
    <t>* INVESTOR WORKSTATION (Investor - TALX)</t>
  </si>
  <si>
    <t>Monthly Fees</t>
  </si>
  <si>
    <r>
      <t xml:space="preserve">                                                                                                               $6300 </t>
    </r>
    <r>
      <rPr>
        <b/>
        <sz val="9"/>
        <rFont val="Arial"/>
        <family val="2"/>
      </rPr>
      <t xml:space="preserve">PER ANNUM  </t>
    </r>
    <r>
      <rPr>
        <sz val="9"/>
        <rFont val="Arial"/>
        <family val="2"/>
      </rPr>
      <t>Under 10 Corporates</t>
    </r>
  </si>
  <si>
    <r>
      <t xml:space="preserve">End of Day Individual User Fees 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Fee in respect of dissemination to clients as defined in JIDA. Only open/high/low/close/volume data provided (enabled) after midnight South African time is </t>
    </r>
    <r>
      <rPr>
        <b/>
        <sz val="9"/>
        <color indexed="8"/>
        <rFont val="Arial"/>
        <family val="2"/>
      </rPr>
      <t>FREE</t>
    </r>
    <r>
      <rPr>
        <sz val="9"/>
        <color indexed="8"/>
        <rFont val="Arial"/>
        <family val="2"/>
      </rPr>
      <t xml:space="preserve"> of user fees.</t>
    </r>
  </si>
  <si>
    <r>
      <t>End of Day Corporate Fees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(Sliding Scale) Corporate/Company can apply to subsidiary level -  Fee in respect of dissemination to clients as defined in JIDA. Only open/high/low/close/volume data provided (enabled) after midnight South African time is </t>
    </r>
    <r>
      <rPr>
        <b/>
        <sz val="9"/>
        <color indexed="8"/>
        <rFont val="Arial"/>
        <family val="2"/>
      </rPr>
      <t>FREE</t>
    </r>
    <r>
      <rPr>
        <sz val="9"/>
        <color indexed="8"/>
        <rFont val="Arial"/>
        <family val="2"/>
      </rPr>
      <t xml:space="preserve"> of user fees.</t>
    </r>
  </si>
  <si>
    <t>INDICES - Futures Fees per Contract</t>
  </si>
  <si>
    <t>SINGLE STOCK - Futures Fees per Contract</t>
  </si>
  <si>
    <t>DIVIDEND - Futures Fees per Contract</t>
  </si>
  <si>
    <t xml:space="preserve">YIELD X - Per R Million (Nominal Value) </t>
  </si>
  <si>
    <t>OPTIONS - Fees per Contract</t>
  </si>
  <si>
    <t xml:space="preserve">FUTURES - per Contract  </t>
  </si>
  <si>
    <t>OPTIONS -  per Contract</t>
  </si>
  <si>
    <t>CONNECTIVITY FEES (Applicable to all JSE Services) - MONTHLY FEES</t>
  </si>
  <si>
    <t>EQUITY DATA FEES - Live Licence Fees</t>
  </si>
  <si>
    <t>Live Pagers</t>
  </si>
  <si>
    <t>Per device - no Market Depth i.e.. Level 3</t>
  </si>
  <si>
    <r>
      <t xml:space="preserve">Corporate Actions Licence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 
</t>
    </r>
    <r>
      <rPr>
        <sz val="9"/>
        <color indexed="8"/>
        <rFont val="Arial"/>
        <family val="2"/>
      </rPr>
      <t>- Any user that redistributes Corporate Actions Data (regardless of whether it is the CA record or schedule), will pay the Corporate Actions Licence                                                                                                                             
- Any user that uses the CA01 record in-house will pay this Licence</t>
    </r>
  </si>
  <si>
    <r>
      <t xml:space="preserve">Corporate Level User Fees 
</t>
    </r>
    <r>
      <rPr>
        <sz val="9"/>
        <color indexed="8"/>
        <rFont val="Arial"/>
        <family val="2"/>
      </rPr>
      <t>- Redistribution of Corporate Actions Data will attract the relevant End User Fee
- Corporate/Company can apply to Subsidiary Level</t>
    </r>
  </si>
  <si>
    <r>
      <t xml:space="preserve">       </t>
    </r>
    <r>
      <rPr>
        <sz val="9"/>
        <rFont val="Arial"/>
        <family val="2"/>
      </rPr>
      <t xml:space="preserve"> $6360 </t>
    </r>
    <r>
      <rPr>
        <b/>
        <sz val="9"/>
        <rFont val="Arial"/>
        <family val="2"/>
      </rPr>
      <t xml:space="preserve">PER ANNUM </t>
    </r>
    <r>
      <rPr>
        <sz val="9"/>
        <rFont val="Arial"/>
        <family val="2"/>
      </rPr>
      <t xml:space="preserve">             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This fee is based on an estimate number of corporates reported at the beginning of the year.</t>
    </r>
  </si>
  <si>
    <t>DYNAMIC ADVERTISING</t>
  </si>
  <si>
    <t>STATIC ADVERTISING</t>
  </si>
  <si>
    <r>
      <t>Rotating Banner Advert on Top Right of Home Page</t>
    </r>
    <r>
      <rPr>
        <b/>
        <sz val="9"/>
        <color indexed="8"/>
        <rFont val="Times New Roman"/>
        <family val="1"/>
      </rPr>
      <t xml:space="preserve"> </t>
    </r>
  </si>
  <si>
    <r>
      <t>Option B - Time Period</t>
    </r>
    <r>
      <rPr>
        <sz val="9"/>
        <rFont val="Arial"/>
        <family val="0"/>
      </rPr>
      <t>: R424 per week</t>
    </r>
  </si>
  <si>
    <r>
      <t>Option B - Time Period</t>
    </r>
    <r>
      <rPr>
        <sz val="9"/>
        <rFont val="Arial"/>
        <family val="0"/>
      </rPr>
      <t>: $61 per week</t>
    </r>
  </si>
  <si>
    <t>Top of "Financial Data" Main Page</t>
  </si>
  <si>
    <t>Top of "Downloads" Page</t>
  </si>
  <si>
    <t>Top of "Find a Broker" Page</t>
  </si>
  <si>
    <t>Top of "Listed Companies" Page</t>
  </si>
  <si>
    <t>Top of "Information Product Sales" Page</t>
  </si>
  <si>
    <r>
      <t>Time Period</t>
    </r>
    <r>
      <rPr>
        <sz val="9"/>
        <rFont val="Arial"/>
        <family val="0"/>
      </rPr>
      <t>: R848 per week</t>
    </r>
  </si>
  <si>
    <r>
      <t>Time Period</t>
    </r>
    <r>
      <rPr>
        <sz val="9"/>
        <rFont val="Arial"/>
        <family val="0"/>
      </rPr>
      <t>: $121 per week</t>
    </r>
  </si>
  <si>
    <r>
      <t>Time Period</t>
    </r>
    <r>
      <rPr>
        <sz val="9"/>
        <rFont val="Arial"/>
        <family val="0"/>
      </rPr>
      <t>: R1 484 per week</t>
    </r>
  </si>
  <si>
    <r>
      <t>Time Period</t>
    </r>
    <r>
      <rPr>
        <sz val="9"/>
        <rFont val="Arial"/>
        <family val="0"/>
      </rPr>
      <t>: $212 per week</t>
    </r>
  </si>
  <si>
    <t>Based on Contract Note Deal Value</t>
  </si>
  <si>
    <t>CONNECTIVITY FEE</t>
  </si>
  <si>
    <t>Page 1</t>
  </si>
  <si>
    <t xml:space="preserve"> </t>
  </si>
  <si>
    <t>Page 2</t>
  </si>
  <si>
    <t>Equities</t>
  </si>
  <si>
    <t>N/A</t>
  </si>
  <si>
    <t>Page 3</t>
  </si>
  <si>
    <t>Page 4</t>
  </si>
  <si>
    <t>MEMBER SERVICES</t>
  </si>
  <si>
    <t>Page 5</t>
  </si>
  <si>
    <t>MEMBERSHIP FEES</t>
  </si>
  <si>
    <t>BROKER DEALER ACCOUNTING (BDA)</t>
  </si>
  <si>
    <t>Transactions Type (Charge per BDA Transaction)</t>
  </si>
  <si>
    <t>Bonds</t>
  </si>
  <si>
    <t>Corrections</t>
  </si>
  <si>
    <t>Deals</t>
  </si>
  <si>
    <t>Electronic</t>
  </si>
  <si>
    <t>Financial</t>
  </si>
  <si>
    <t>Maintenance</t>
  </si>
  <si>
    <t>System Generated</t>
  </si>
  <si>
    <t>Disk Storage (Charge per BDA Transaction) Period of Online History</t>
  </si>
  <si>
    <t>6 months</t>
  </si>
  <si>
    <t>12 months</t>
  </si>
  <si>
    <t>18 months</t>
  </si>
  <si>
    <t>24 months</t>
  </si>
  <si>
    <t>Master CD</t>
  </si>
  <si>
    <t>Copy CD</t>
  </si>
  <si>
    <t>Page 6</t>
  </si>
  <si>
    <t>BDA DISSEMINATION</t>
  </si>
  <si>
    <t>Service Fee</t>
  </si>
  <si>
    <t>TRADING TRANSACTION LEGS</t>
  </si>
  <si>
    <t>Page 7</t>
  </si>
  <si>
    <t>SUBSCRIPTION SERVICES</t>
  </si>
  <si>
    <t>ERD</t>
  </si>
  <si>
    <t>Portfolio</t>
  </si>
  <si>
    <t>Money Market - Upload</t>
  </si>
  <si>
    <t>Money Market - Online</t>
  </si>
  <si>
    <t>SWIFT SERVICE</t>
  </si>
  <si>
    <t>Buy Leg</t>
  </si>
  <si>
    <t>Sell Leg</t>
  </si>
  <si>
    <t xml:space="preserve">CLEARING AND SETTLEMENT </t>
  </si>
  <si>
    <t>TALX FEES</t>
  </si>
  <si>
    <t>Page 8</t>
  </si>
  <si>
    <t>JSE BASED SERVER WITH TALX ASP OPTION</t>
  </si>
  <si>
    <t>3 - 5 (per workstation)</t>
  </si>
  <si>
    <t>over 6 (per workstation)</t>
  </si>
  <si>
    <t>Notes:</t>
  </si>
  <si>
    <t>TESTING SERVICES</t>
  </si>
  <si>
    <t>CUSTOMER DEVELOPMENT SERVICE (CDS)</t>
  </si>
  <si>
    <t>Free</t>
  </si>
  <si>
    <t>OTHER SERVICES</t>
  </si>
  <si>
    <t>BDA DISSEMINATION FOR INSTITUTIONS</t>
  </si>
  <si>
    <t>STP SERVICES</t>
  </si>
  <si>
    <t>SUBSCRIPTION SERVICE FOR NON MEMBERS</t>
  </si>
  <si>
    <t>Variable</t>
  </si>
  <si>
    <t>BDA Fiche History (Scrip &amp; Financial)</t>
  </si>
  <si>
    <t>2.  The JSE does not offer a sliding scale for TALX Trader Workstations.  Member firms requiring larger quantities of TALX Trader Workstation should contact</t>
  </si>
  <si>
    <t>4.  *EXTERNAL USERS - All prices are Rand-based, subject to an annual price review process outlined in the respective agreements and exclude VAT and any</t>
  </si>
  <si>
    <t xml:space="preserve">     the JSE to determine how to best structure their requirements.</t>
  </si>
  <si>
    <t xml:space="preserve">     recovery server at the client site will be cold standby and will require escalation to the JSE and connection to the trading engine in a disaster recovery situation.</t>
  </si>
  <si>
    <t>CONFORMANCE TESTING</t>
  </si>
  <si>
    <t>SERVER INHOUSE WITH TALX</t>
  </si>
  <si>
    <t>EQUITY DATA FEES</t>
  </si>
  <si>
    <t>Verified data per year</t>
  </si>
  <si>
    <t>Charge per chargeable unit</t>
  </si>
  <si>
    <t xml:space="preserve">Category A                                               </t>
  </si>
  <si>
    <t xml:space="preserve">Category C                                                   </t>
  </si>
  <si>
    <t xml:space="preserve">Category D                                                   </t>
  </si>
  <si>
    <t xml:space="preserve">Category E                                                   </t>
  </si>
  <si>
    <t xml:space="preserve">Category B                                              </t>
  </si>
  <si>
    <t>ALTx</t>
  </si>
  <si>
    <t>Warrants</t>
  </si>
  <si>
    <t>BDA Data Storage for Report Production (Legal Requirement 5 yrs)</t>
  </si>
  <si>
    <t>White and Yellow Maize (100 tons)</t>
  </si>
  <si>
    <t>Wheat (50 tons)</t>
  </si>
  <si>
    <t>Sunflower Seed (50 tons)</t>
  </si>
  <si>
    <t>Soya (25 tons)</t>
  </si>
  <si>
    <t>Page 9</t>
  </si>
  <si>
    <t>Page 10</t>
  </si>
  <si>
    <t>Individuals - Up to 3500 users</t>
  </si>
  <si>
    <t>* INSTITUTIONAL FRONT ENDS (Institutional - TALX)</t>
  </si>
  <si>
    <t xml:space="preserve">Money Market                                                                   </t>
  </si>
  <si>
    <t>Charge per Message (irrespective of protocol used)</t>
  </si>
  <si>
    <t>Hardcopy</t>
  </si>
  <si>
    <t>Remote</t>
  </si>
  <si>
    <t>XML</t>
  </si>
  <si>
    <t xml:space="preserve">REPORT PRODUCTION </t>
  </si>
  <si>
    <t>JSE AGRICULTURAL DERIVATIVES MEMBER SERVICES</t>
  </si>
  <si>
    <t>JSE FINANCIAL DERIVATIVES MEMBER SERVICES</t>
  </si>
  <si>
    <t>ALSI</t>
  </si>
  <si>
    <t>FINI</t>
  </si>
  <si>
    <t>FINDI</t>
  </si>
  <si>
    <t>RESI</t>
  </si>
  <si>
    <t>GLDX</t>
  </si>
  <si>
    <t>INDI</t>
  </si>
  <si>
    <t>BDA Custody and Settlement Membership</t>
  </si>
  <si>
    <t>Electronic Payments</t>
  </si>
  <si>
    <t>Website (Secure)</t>
  </si>
  <si>
    <t>BDA - Upload (Batch / Realtime)</t>
  </si>
  <si>
    <t>Images (per 1000 Images - original cd)</t>
  </si>
  <si>
    <t>Per Workstation</t>
  </si>
  <si>
    <t>End of Day ISIN Licence (DE07 &amp; ES01)</t>
  </si>
  <si>
    <t>End Of Day SENS</t>
  </si>
  <si>
    <t>Over 3500 users</t>
  </si>
  <si>
    <t xml:space="preserve">Non-verified data per year </t>
  </si>
  <si>
    <t>Subscription (includes 15 000 download records per day)</t>
  </si>
  <si>
    <t>Connectivity Fee</t>
  </si>
  <si>
    <t>Licence (Per Vendor, per location)</t>
  </si>
  <si>
    <t>Location Fee (Per  Subscriber location)</t>
  </si>
  <si>
    <t>Terminal (at each subscriber location)</t>
  </si>
  <si>
    <t>Percentage of value of leg 0.0026%</t>
  </si>
  <si>
    <t>Percentage of value of leg 0.0040%</t>
  </si>
  <si>
    <t>EQUITY DATA FEES (Continued)</t>
  </si>
  <si>
    <t>INVESTOR PROTECTION LEVY</t>
  </si>
  <si>
    <t>2 - 10</t>
  </si>
  <si>
    <t>11 - 25</t>
  </si>
  <si>
    <t>26 - 50</t>
  </si>
  <si>
    <t>51 - 100</t>
  </si>
  <si>
    <t>101 - 150</t>
  </si>
  <si>
    <t>MONTHLY FEES</t>
  </si>
  <si>
    <t>Product Name:</t>
  </si>
  <si>
    <t xml:space="preserve">Daily Instrument Statistics </t>
  </si>
  <si>
    <t>DE/DEE01</t>
  </si>
  <si>
    <t>TOTAL</t>
  </si>
  <si>
    <t>DE/DEE02</t>
  </si>
  <si>
    <t>DE/DEE03</t>
  </si>
  <si>
    <t>DE/DEE04</t>
  </si>
  <si>
    <t>DE/DEE05</t>
  </si>
  <si>
    <t>DE/DEE06</t>
  </si>
  <si>
    <t>DE/DEE007</t>
  </si>
  <si>
    <t xml:space="preserve">Daily Sector Statistics </t>
  </si>
  <si>
    <t>DS/DSE01</t>
  </si>
  <si>
    <t>DS/DSE02</t>
  </si>
  <si>
    <t>DS/DSE03</t>
  </si>
  <si>
    <t>DS/DSE04</t>
  </si>
  <si>
    <t>SN/SNE01</t>
  </si>
  <si>
    <t>SN/SNE02</t>
  </si>
  <si>
    <t>DS/DSE05</t>
  </si>
  <si>
    <t>DS/DSE06</t>
  </si>
  <si>
    <t xml:space="preserve">Daily Sector Deal Statistics </t>
  </si>
  <si>
    <t>DL01</t>
  </si>
  <si>
    <t>Daily Overall Market Statistics</t>
  </si>
  <si>
    <t>DO01</t>
  </si>
  <si>
    <t>DO02</t>
  </si>
  <si>
    <t>DD01</t>
  </si>
  <si>
    <t>Daily Top 20 Instrument Up/Down</t>
  </si>
  <si>
    <t xml:space="preserve">DT01 </t>
  </si>
  <si>
    <t xml:space="preserve">DT02 </t>
  </si>
  <si>
    <t>Daily Warrants</t>
  </si>
  <si>
    <t>DR/DRE01</t>
  </si>
  <si>
    <t xml:space="preserve">DR/DRE02/03 </t>
  </si>
  <si>
    <t>Daily Top 20 By Value and Volume</t>
  </si>
  <si>
    <t xml:space="preserve">VA01 </t>
  </si>
  <si>
    <t xml:space="preserve">VO01 </t>
  </si>
  <si>
    <t>Daily New Highs and Lows</t>
  </si>
  <si>
    <t xml:space="preserve">NH/NHE01 </t>
  </si>
  <si>
    <t xml:space="preserve">NL/NLE01 </t>
  </si>
  <si>
    <t>NQ/NQE01</t>
  </si>
  <si>
    <t>NQ/NQE02</t>
  </si>
  <si>
    <t>NQ/NQE03</t>
  </si>
  <si>
    <t>EQ/EQE01</t>
  </si>
  <si>
    <t xml:space="preserve">EN/ENE01 </t>
  </si>
  <si>
    <t xml:space="preserve">EN/ENE02 </t>
  </si>
  <si>
    <t>ES/ESE01</t>
  </si>
  <si>
    <t>EC/ECE01</t>
  </si>
  <si>
    <t>Daily Company Information</t>
  </si>
  <si>
    <t>YC01</t>
  </si>
  <si>
    <t>CO/COE01</t>
  </si>
  <si>
    <t>Annual Information</t>
  </si>
  <si>
    <t xml:space="preserve">EA01 </t>
  </si>
  <si>
    <t>EA03</t>
  </si>
  <si>
    <t>SA01</t>
  </si>
  <si>
    <t>SA02</t>
  </si>
  <si>
    <t>SA03</t>
  </si>
  <si>
    <t xml:space="preserve">AT01 </t>
  </si>
  <si>
    <t xml:space="preserve">AT02 </t>
  </si>
  <si>
    <t>Daily Instruments Dividend/Earnings/FY</t>
  </si>
  <si>
    <t>ED/EDE01</t>
  </si>
  <si>
    <t>EE/EEE01</t>
  </si>
  <si>
    <t xml:space="preserve">FY/FYE </t>
  </si>
  <si>
    <t>Weekly Instrument Statistics</t>
  </si>
  <si>
    <t>WE01</t>
  </si>
  <si>
    <t>WE02</t>
  </si>
  <si>
    <t xml:space="preserve">WE03 </t>
  </si>
  <si>
    <t>WE04</t>
  </si>
  <si>
    <t>Weekly Sector Statistics</t>
  </si>
  <si>
    <t>WS01</t>
  </si>
  <si>
    <t>WS02</t>
  </si>
  <si>
    <t>WS03</t>
  </si>
  <si>
    <t>WS04</t>
  </si>
  <si>
    <t>WL01</t>
  </si>
  <si>
    <t>WO01</t>
  </si>
  <si>
    <t>WO02</t>
  </si>
  <si>
    <t>WO03</t>
  </si>
  <si>
    <t>DW01</t>
  </si>
  <si>
    <t>Weekly Top 20 Instruments Up/Down</t>
  </si>
  <si>
    <t xml:space="preserve">WT01 </t>
  </si>
  <si>
    <t xml:space="preserve">WT02 </t>
  </si>
  <si>
    <t>Weekly Dividends</t>
  </si>
  <si>
    <t>WD01</t>
  </si>
  <si>
    <t>Monthly Instrument Statistics</t>
  </si>
  <si>
    <t xml:space="preserve">ME01 </t>
  </si>
  <si>
    <t>ME02</t>
  </si>
  <si>
    <t>ME03</t>
  </si>
  <si>
    <t>ME04</t>
  </si>
  <si>
    <t>ME05</t>
  </si>
  <si>
    <t>Monthly Sector Statistics</t>
  </si>
  <si>
    <t>MS01</t>
  </si>
  <si>
    <t>MS02</t>
  </si>
  <si>
    <t>MS03</t>
  </si>
  <si>
    <t>MS04</t>
  </si>
  <si>
    <t>MS05</t>
  </si>
  <si>
    <t>ML01</t>
  </si>
  <si>
    <t>Monthly Overall Market Statistics</t>
  </si>
  <si>
    <t>MO01</t>
  </si>
  <si>
    <t>MO02</t>
  </si>
  <si>
    <t>MO03</t>
  </si>
  <si>
    <t>DM01</t>
  </si>
  <si>
    <t>Monthly Top 20 Instruments Up/Down</t>
  </si>
  <si>
    <t xml:space="preserve">MT01 </t>
  </si>
  <si>
    <t xml:space="preserve">MT02 </t>
  </si>
  <si>
    <t>ISIN Product</t>
  </si>
  <si>
    <t>DE07</t>
  </si>
  <si>
    <t>ES01</t>
  </si>
  <si>
    <t>CA01</t>
  </si>
  <si>
    <t>CA02</t>
  </si>
  <si>
    <t>CR01</t>
  </si>
  <si>
    <t>CR02</t>
  </si>
  <si>
    <t>JSE Daily Information Product</t>
  </si>
  <si>
    <t>DE/DEE07</t>
  </si>
  <si>
    <t>EA02</t>
  </si>
  <si>
    <t>CS01</t>
  </si>
  <si>
    <t>CS02</t>
  </si>
  <si>
    <t>Basic JSE Daily Information Product</t>
  </si>
  <si>
    <t>DE01</t>
  </si>
  <si>
    <t>JSE Weekly Information Product</t>
  </si>
  <si>
    <t xml:space="preserve">WE01 </t>
  </si>
  <si>
    <t>JSE Monthly Information Product</t>
  </si>
  <si>
    <t>Daily ISIN Product</t>
  </si>
  <si>
    <t>Correction Record Type</t>
  </si>
  <si>
    <t>j - Futures</t>
  </si>
  <si>
    <t>j - Options</t>
  </si>
  <si>
    <t>j - FRA's</t>
  </si>
  <si>
    <t>j - Swaps</t>
  </si>
  <si>
    <t>j - Notes</t>
  </si>
  <si>
    <t>CTOP</t>
  </si>
  <si>
    <t>DTOP</t>
  </si>
  <si>
    <t>KGRD</t>
  </si>
  <si>
    <t>KRTT</t>
  </si>
  <si>
    <t>SAPI</t>
  </si>
  <si>
    <t>151 - 200</t>
  </si>
  <si>
    <t>201 - 250</t>
  </si>
  <si>
    <t>251 - 300</t>
  </si>
  <si>
    <t>Percentage of value of leg 0.0002%</t>
  </si>
  <si>
    <t>Live Licence for using JSE live prices to calculate own indices (no underlying values displayed)</t>
  </si>
  <si>
    <t>Live Variable Fees - Professional</t>
  </si>
  <si>
    <t>Live Variable Fees - Non Professional/Private</t>
  </si>
  <si>
    <t>Delayed Equity Fees</t>
  </si>
  <si>
    <t>Delayed Licence Fees (Level 1 data only and delayed by 15 minutes)</t>
  </si>
  <si>
    <t>Listed Company IR Website Licence (Includes Internet, Intranet and Extranet)</t>
  </si>
  <si>
    <t>JSE Public Display Licence - Refer to the Information Distribution Guide, JSE Public Display Policy</t>
  </si>
  <si>
    <t>Product</t>
  </si>
  <si>
    <t>Option A - Impressions:</t>
  </si>
  <si>
    <t>R530 per 2 500 impressions</t>
  </si>
  <si>
    <t>$76 per 2 500 impressions</t>
  </si>
  <si>
    <t>R1 060 per 5 000 impressions</t>
  </si>
  <si>
    <t>$151 per 5 000 impressions</t>
  </si>
  <si>
    <t>R2 120 per 10 000 impressions</t>
  </si>
  <si>
    <t>$303 per 10 000 impressions</t>
  </si>
  <si>
    <t>R4 240 per 30 000 impressions</t>
  </si>
  <si>
    <t>$606 per 30 000 impressions</t>
  </si>
  <si>
    <t>End of Day Equity Fees</t>
  </si>
  <si>
    <t>End of Day Licence Fees</t>
  </si>
  <si>
    <t>End Of Day Equities Licence</t>
  </si>
  <si>
    <t>For End of Day Product Fees refer to Addendum A of the Price List</t>
  </si>
  <si>
    <t>End of Day Historical Data Fees</t>
  </si>
  <si>
    <t>BDA Dissemination For Institutions</t>
  </si>
  <si>
    <t>ANNUAL FEES</t>
  </si>
  <si>
    <t>Licence Fees</t>
  </si>
  <si>
    <t xml:space="preserve">Non-Professional/Private User Fees </t>
  </si>
  <si>
    <t>DERIVATIVES DATA FEES</t>
  </si>
  <si>
    <t>Live Data Fees</t>
  </si>
  <si>
    <t>ADDENDUM A - END OF DAY PRODUCT FEES FOR RAND BASED CLIENTS</t>
  </si>
  <si>
    <t>Product No.</t>
  </si>
  <si>
    <t>Records that make up product</t>
  </si>
  <si>
    <t>Product Fee</t>
  </si>
  <si>
    <t>Daily Instrument Notes 1</t>
  </si>
  <si>
    <t>ADDENDUM A - END OF DAY PRODUCT FEES FOR RAND BASED CLIENTS (CONTINUED)</t>
  </si>
  <si>
    <t>Weekly Overall Market Statistics</t>
  </si>
  <si>
    <t>Corporate Action Product</t>
  </si>
  <si>
    <t>ADDENDUM A - END OF DAY PRODUCT FEES FOR DOLLAR BASED CLIENTS</t>
  </si>
  <si>
    <t>ADDENDUM A - END OF DAY PRODUCT FEES FOR DOLLAR BASED CLIENTS (CONTINUED)</t>
  </si>
  <si>
    <t>ADDENDUM B - DEFINITION OF NON-PROFESSIONAL/PRIVATE USER</t>
  </si>
  <si>
    <t>Any User which does not meet and or continue to meet all the criteria for a non-professional as set out below shall be construed as a professional user. A non-professional user is a user who:</t>
  </si>
  <si>
    <t xml:space="preserve">1. is one of the following: </t>
  </si>
  <si>
    <t xml:space="preserve">a) a natural person; </t>
  </si>
  <si>
    <t xml:space="preserve">b) an unincorporated entity operating an investment club for natural and not juristic persons, on a non-professional basis; </t>
  </si>
  <si>
    <t xml:space="preserve">c) a company or close corporation incorporated and registered in the Republic of South Africa, the shareholders/members of which are the natural person and/or his immediate family; or </t>
  </si>
  <si>
    <t xml:space="preserve">d) trust registered with the master of the High Court of South Africa, the beneficiaries of which are the natural person and/or his immediate family; </t>
  </si>
  <si>
    <t xml:space="preserve">2. is not registered, required to be registered as, or  qualified as, and does    not  act in any capacity (directly or indirectly) as, a securities trader, investment adviser or asset manager with any domestic or foreign financial exchange, regulatory authority, professional association or professional body recognised under any law; </t>
  </si>
  <si>
    <t xml:space="preserve">3. is not subject to any domestic or foreign banking, financial exchange, securities   trading or investment regulation or supervision; </t>
  </si>
  <si>
    <t xml:space="preserve">4. does not use the Service, either directly or indirectly, for any business purposes whatsoever; </t>
  </si>
  <si>
    <t xml:space="preserve">5. uses the Service solely for the purposes of managing his/her personal   funds and/or those of his/her immediate family; and </t>
  </si>
  <si>
    <r>
      <t xml:space="preserve">6. does not distribute, publish or otherwise provide or make available any data from the Service to any third party in any manner whatsoever. </t>
    </r>
    <r>
      <rPr>
        <sz val="12"/>
        <color indexed="8"/>
        <rFont val="Arial"/>
        <family val="2"/>
      </rPr>
      <t xml:space="preserve"> </t>
    </r>
  </si>
  <si>
    <t>CA Schedule 
- In house use only (maximum 5 users)                                                                
-  You will not pay the CA schedule fee if you pay the Corporate Actions licence fee below</t>
  </si>
  <si>
    <t>Page 11</t>
  </si>
  <si>
    <t>Page 12</t>
  </si>
  <si>
    <t>End Of Day Single Ticker Licence 
- Value Added Data -If a listed company displays its own price on their website, closing price is free of charge. Display of Open/High/Low/Volume/PE/EY/DY and any other Value Add Data - will attract this licence.</t>
  </si>
  <si>
    <t>NOTEA733B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</si>
</sst>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$&quot;#,##0"/>
    <numFmt numFmtId="179" formatCode="[$R-1C09]\ #,##0.00"/>
    <numFmt numFmtId="180" formatCode="[$R-1C09]\ #,##0"/>
    <numFmt numFmtId="181" formatCode="[$$-409]#,##0"/>
    <numFmt numFmtId="182" formatCode="[$$-409]#,##0.00"/>
    <numFmt numFmtId="183" formatCode="[$€-2]\ #,##0.00"/>
    <numFmt numFmtId="184" formatCode="&quot;$&quot;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R&quot;\ #,##0.00"/>
    <numFmt numFmtId="189" formatCode="0.000"/>
    <numFmt numFmtId="190" formatCode="0.0000"/>
    <numFmt numFmtId="191" formatCode="#,##0.0000"/>
    <numFmt numFmtId="192" formatCode="#,##0.000"/>
    <numFmt numFmtId="193" formatCode="[$R-1C09]\ #,##0.000"/>
    <numFmt numFmtId="194" formatCode="[$R-1C09]\ #,##0.0000"/>
    <numFmt numFmtId="195" formatCode="[$R-436]\ #,##0.00"/>
    <numFmt numFmtId="196" formatCode="[$€-2]\ #,##0.00_);[Red]\([$€-2]\ #,##0.00\)"/>
    <numFmt numFmtId="197" formatCode="_ [$R-1C09]\ * #,##0.00_ ;_ [$R-1C09]\ * \-#,##0.00_ ;_ [$R-1C09]\ * &quot;-&quot;??_ ;_ @_ "/>
    <numFmt numFmtId="198" formatCode="_([$$-409]* #,##0.00_);_([$$-409]* \(#,##0.00\);_([$$-409]* &quot;-&quot;??_);_(@_)"/>
    <numFmt numFmtId="199" formatCode="[$R-1D09]\ #,##0.00"/>
    <numFmt numFmtId="200" formatCode="[$R-1E09]\ #,##0.00"/>
    <numFmt numFmtId="201" formatCode="0.0000%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24"/>
      <name val="Tahoma"/>
      <family val="2"/>
    </font>
    <font>
      <b/>
      <sz val="24"/>
      <color indexed="8"/>
      <name val="Tahoma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28"/>
      <name val="Arial"/>
      <family val="2"/>
    </font>
    <font>
      <b/>
      <sz val="9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179" fontId="4" fillId="0" borderId="7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179" fontId="4" fillId="0" borderId="3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3" xfId="0" applyNumberFormat="1" applyFont="1" applyFill="1" applyBorder="1" applyAlignment="1">
      <alignment/>
    </xf>
    <xf numFmtId="181" fontId="3" fillId="0" borderId="8" xfId="0" applyNumberFormat="1" applyFont="1" applyBorder="1" applyAlignment="1">
      <alignment horizontal="right"/>
    </xf>
    <xf numFmtId="0" fontId="4" fillId="0" borderId="9" xfId="0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/>
    </xf>
    <xf numFmtId="179" fontId="4" fillId="3" borderId="3" xfId="0" applyNumberFormat="1" applyFont="1" applyFill="1" applyBorder="1" applyAlignment="1">
      <alignment horizontal="right"/>
    </xf>
    <xf numFmtId="179" fontId="4" fillId="3" borderId="3" xfId="0" applyNumberFormat="1" applyFont="1" applyFill="1" applyBorder="1" applyAlignment="1">
      <alignment/>
    </xf>
    <xf numFmtId="179" fontId="4" fillId="3" borderId="5" xfId="0" applyNumberFormat="1" applyFont="1" applyFill="1" applyBorder="1" applyAlignment="1">
      <alignment horizontal="right"/>
    </xf>
    <xf numFmtId="179" fontId="4" fillId="3" borderId="5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181" fontId="3" fillId="3" borderId="11" xfId="0" applyNumberFormat="1" applyFont="1" applyFill="1" applyBorder="1" applyAlignment="1">
      <alignment horizontal="right"/>
    </xf>
    <xf numFmtId="181" fontId="3" fillId="0" borderId="8" xfId="0" applyNumberFormat="1" applyFont="1" applyFill="1" applyBorder="1" applyAlignment="1">
      <alignment horizontal="right"/>
    </xf>
    <xf numFmtId="181" fontId="3" fillId="3" borderId="8" xfId="0" applyNumberFormat="1" applyFont="1" applyFill="1" applyBorder="1" applyAlignment="1">
      <alignment horizontal="right"/>
    </xf>
    <xf numFmtId="178" fontId="3" fillId="0" borderId="8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8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3" fillId="0" borderId="8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179" fontId="4" fillId="5" borderId="12" xfId="0" applyNumberFormat="1" applyFont="1" applyFill="1" applyBorder="1" applyAlignment="1">
      <alignment horizontal="right"/>
    </xf>
    <xf numFmtId="179" fontId="4" fillId="5" borderId="12" xfId="0" applyNumberFormat="1" applyFont="1" applyFill="1" applyBorder="1" applyAlignment="1">
      <alignment/>
    </xf>
    <xf numFmtId="181" fontId="3" fillId="5" borderId="13" xfId="0" applyNumberFormat="1" applyFont="1" applyFill="1" applyBorder="1" applyAlignment="1">
      <alignment horizontal="right"/>
    </xf>
    <xf numFmtId="181" fontId="3" fillId="3" borderId="15" xfId="0" applyNumberFormat="1" applyFont="1" applyFill="1" applyBorder="1" applyAlignment="1">
      <alignment horizontal="right"/>
    </xf>
    <xf numFmtId="0" fontId="1" fillId="4" borderId="14" xfId="0" applyFont="1" applyFill="1" applyBorder="1" applyAlignment="1">
      <alignment/>
    </xf>
    <xf numFmtId="179" fontId="4" fillId="4" borderId="12" xfId="0" applyNumberFormat="1" applyFont="1" applyFill="1" applyBorder="1" applyAlignment="1">
      <alignment horizontal="right"/>
    </xf>
    <xf numFmtId="179" fontId="4" fillId="4" borderId="12" xfId="0" applyNumberFormat="1" applyFont="1" applyFill="1" applyBorder="1" applyAlignment="1">
      <alignment/>
    </xf>
    <xf numFmtId="181" fontId="3" fillId="4" borderId="13" xfId="0" applyNumberFormat="1" applyFont="1" applyFill="1" applyBorder="1" applyAlignment="1">
      <alignment horizontal="right"/>
    </xf>
    <xf numFmtId="179" fontId="4" fillId="0" borderId="16" xfId="0" applyNumberFormat="1" applyFont="1" applyBorder="1" applyAlignment="1">
      <alignment/>
    </xf>
    <xf numFmtId="181" fontId="3" fillId="0" borderId="15" xfId="0" applyNumberFormat="1" applyFont="1" applyBorder="1" applyAlignment="1">
      <alignment horizontal="right"/>
    </xf>
    <xf numFmtId="179" fontId="4" fillId="0" borderId="2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179" fontId="10" fillId="0" borderId="3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4" fillId="0" borderId="1" xfId="0" applyFont="1" applyBorder="1" applyAlignment="1">
      <alignment/>
    </xf>
    <xf numFmtId="178" fontId="3" fillId="0" borderId="17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178" fontId="3" fillId="0" borderId="19" xfId="0" applyNumberFormat="1" applyFont="1" applyBorder="1" applyAlignment="1">
      <alignment horizontal="right"/>
    </xf>
    <xf numFmtId="178" fontId="3" fillId="4" borderId="13" xfId="0" applyNumberFormat="1" applyFont="1" applyFill="1" applyBorder="1" applyAlignment="1">
      <alignment horizontal="right"/>
    </xf>
    <xf numFmtId="179" fontId="4" fillId="0" borderId="20" xfId="0" applyNumberFormat="1" applyFont="1" applyBorder="1" applyAlignment="1">
      <alignment/>
    </xf>
    <xf numFmtId="178" fontId="3" fillId="0" borderId="21" xfId="0" applyNumberFormat="1" applyFont="1" applyBorder="1" applyAlignment="1">
      <alignment horizontal="right"/>
    </xf>
    <xf numFmtId="0" fontId="4" fillId="0" borderId="9" xfId="0" applyFont="1" applyFill="1" applyBorder="1" applyAlignment="1">
      <alignment/>
    </xf>
    <xf numFmtId="178" fontId="4" fillId="4" borderId="13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81" fontId="8" fillId="0" borderId="17" xfId="0" applyNumberFormat="1" applyFont="1" applyBorder="1" applyAlignment="1">
      <alignment horizontal="right"/>
    </xf>
    <xf numFmtId="0" fontId="3" fillId="4" borderId="22" xfId="0" applyFont="1" applyFill="1" applyBorder="1" applyAlignment="1">
      <alignment/>
    </xf>
    <xf numFmtId="179" fontId="4" fillId="4" borderId="23" xfId="0" applyNumberFormat="1" applyFont="1" applyFill="1" applyBorder="1" applyAlignment="1">
      <alignment/>
    </xf>
    <xf numFmtId="181" fontId="4" fillId="4" borderId="24" xfId="0" applyNumberFormat="1" applyFont="1" applyFill="1" applyBorder="1" applyAlignment="1">
      <alignment/>
    </xf>
    <xf numFmtId="179" fontId="4" fillId="4" borderId="7" xfId="0" applyNumberFormat="1" applyFont="1" applyFill="1" applyBorder="1" applyAlignment="1">
      <alignment/>
    </xf>
    <xf numFmtId="181" fontId="4" fillId="4" borderId="19" xfId="0" applyNumberFormat="1" applyFont="1" applyFill="1" applyBorder="1" applyAlignment="1">
      <alignment/>
    </xf>
    <xf numFmtId="179" fontId="4" fillId="4" borderId="25" xfId="0" applyNumberFormat="1" applyFont="1" applyFill="1" applyBorder="1" applyAlignment="1">
      <alignment/>
    </xf>
    <xf numFmtId="181" fontId="3" fillId="0" borderId="17" xfId="0" applyNumberFormat="1" applyFont="1" applyBorder="1" applyAlignment="1">
      <alignment horizontal="right"/>
    </xf>
    <xf numFmtId="181" fontId="4" fillId="4" borderId="13" xfId="0" applyNumberFormat="1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3" fillId="4" borderId="18" xfId="0" applyFont="1" applyFill="1" applyBorder="1" applyAlignment="1">
      <alignment/>
    </xf>
    <xf numFmtId="181" fontId="3" fillId="4" borderId="19" xfId="0" applyNumberFormat="1" applyFont="1" applyFill="1" applyBorder="1" applyAlignment="1">
      <alignment horizontal="right"/>
    </xf>
    <xf numFmtId="179" fontId="4" fillId="4" borderId="26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179" fontId="4" fillId="0" borderId="2" xfId="0" applyNumberFormat="1" applyFont="1" applyBorder="1" applyAlignment="1">
      <alignment horizontal="right"/>
    </xf>
    <xf numFmtId="195" fontId="4" fillId="0" borderId="20" xfId="0" applyNumberFormat="1" applyFont="1" applyBorder="1" applyAlignment="1">
      <alignment/>
    </xf>
    <xf numFmtId="178" fontId="3" fillId="4" borderId="24" xfId="0" applyNumberFormat="1" applyFont="1" applyFill="1" applyBorder="1" applyAlignment="1">
      <alignment horizontal="right"/>
    </xf>
    <xf numFmtId="179" fontId="4" fillId="0" borderId="2" xfId="0" applyNumberFormat="1" applyFont="1" applyFill="1" applyBorder="1" applyAlignment="1">
      <alignment horizontal="center"/>
    </xf>
    <xf numFmtId="182" fontId="3" fillId="4" borderId="13" xfId="0" applyNumberFormat="1" applyFont="1" applyFill="1" applyBorder="1" applyAlignment="1">
      <alignment horizontal="right"/>
    </xf>
    <xf numFmtId="179" fontId="4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184" fontId="3" fillId="0" borderId="17" xfId="0" applyNumberFormat="1" applyFont="1" applyBorder="1" applyAlignment="1">
      <alignment horizontal="right"/>
    </xf>
    <xf numFmtId="0" fontId="4" fillId="4" borderId="7" xfId="0" applyFont="1" applyFill="1" applyBorder="1" applyAlignment="1">
      <alignment/>
    </xf>
    <xf numFmtId="2" fontId="4" fillId="4" borderId="7" xfId="0" applyNumberFormat="1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184" fontId="3" fillId="0" borderId="15" xfId="0" applyNumberFormat="1" applyFont="1" applyBorder="1" applyAlignment="1">
      <alignment horizontal="right"/>
    </xf>
    <xf numFmtId="182" fontId="4" fillId="4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79" fontId="4" fillId="0" borderId="7" xfId="0" applyNumberFormat="1" applyFont="1" applyBorder="1" applyAlignment="1">
      <alignment horizontal="right"/>
    </xf>
    <xf numFmtId="181" fontId="3" fillId="0" borderId="19" xfId="0" applyNumberFormat="1" applyFont="1" applyBorder="1" applyAlignment="1">
      <alignment horizontal="right"/>
    </xf>
    <xf numFmtId="179" fontId="4" fillId="4" borderId="23" xfId="0" applyNumberFormat="1" applyFont="1" applyFill="1" applyBorder="1" applyAlignment="1">
      <alignment horizontal="right"/>
    </xf>
    <xf numFmtId="178" fontId="4" fillId="4" borderId="24" xfId="0" applyNumberFormat="1" applyFont="1" applyFill="1" applyBorder="1" applyAlignment="1">
      <alignment/>
    </xf>
    <xf numFmtId="178" fontId="4" fillId="4" borderId="19" xfId="0" applyNumberFormat="1" applyFont="1" applyFill="1" applyBorder="1" applyAlignment="1">
      <alignment/>
    </xf>
    <xf numFmtId="178" fontId="4" fillId="4" borderId="1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93" fontId="4" fillId="3" borderId="20" xfId="0" applyNumberFormat="1" applyFont="1" applyFill="1" applyBorder="1" applyAlignment="1">
      <alignment horizontal="right"/>
    </xf>
    <xf numFmtId="181" fontId="3" fillId="3" borderId="21" xfId="0" applyNumberFormat="1" applyFont="1" applyFill="1" applyBorder="1" applyAlignment="1">
      <alignment horizontal="right"/>
    </xf>
    <xf numFmtId="193" fontId="4" fillId="0" borderId="20" xfId="0" applyNumberFormat="1" applyFont="1" applyFill="1" applyBorder="1" applyAlignment="1">
      <alignment horizontal="right"/>
    </xf>
    <xf numFmtId="193" fontId="4" fillId="5" borderId="12" xfId="0" applyNumberFormat="1" applyFont="1" applyFill="1" applyBorder="1" applyAlignment="1">
      <alignment horizontal="right"/>
    </xf>
    <xf numFmtId="193" fontId="4" fillId="5" borderId="12" xfId="0" applyNumberFormat="1" applyFont="1" applyFill="1" applyBorder="1" applyAlignment="1">
      <alignment/>
    </xf>
    <xf numFmtId="179" fontId="4" fillId="3" borderId="2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3" borderId="1" xfId="0" applyFont="1" applyFill="1" applyBorder="1" applyAlignment="1">
      <alignment/>
    </xf>
    <xf numFmtId="179" fontId="4" fillId="3" borderId="16" xfId="0" applyNumberFormat="1" applyFont="1" applyFill="1" applyBorder="1" applyAlignment="1">
      <alignment horizontal="right"/>
    </xf>
    <xf numFmtId="179" fontId="4" fillId="3" borderId="16" xfId="0" applyNumberFormat="1" applyFont="1" applyFill="1" applyBorder="1" applyAlignment="1">
      <alignment/>
    </xf>
    <xf numFmtId="181" fontId="8" fillId="0" borderId="15" xfId="0" applyNumberFormat="1" applyFont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4" fillId="0" borderId="5" xfId="0" applyNumberFormat="1" applyFont="1" applyFill="1" applyBorder="1" applyAlignment="1">
      <alignment/>
    </xf>
    <xf numFmtId="179" fontId="4" fillId="0" borderId="2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179" fontId="4" fillId="0" borderId="12" xfId="0" applyNumberFormat="1" applyFont="1" applyFill="1" applyBorder="1" applyAlignment="1">
      <alignment/>
    </xf>
    <xf numFmtId="179" fontId="4" fillId="0" borderId="12" xfId="0" applyNumberFormat="1" applyFont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9" fontId="3" fillId="0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/>
    </xf>
    <xf numFmtId="179" fontId="4" fillId="0" borderId="5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82" fontId="4" fillId="0" borderId="17" xfId="0" applyNumberFormat="1" applyFont="1" applyBorder="1" applyAlignment="1">
      <alignment/>
    </xf>
    <xf numFmtId="179" fontId="4" fillId="0" borderId="3" xfId="0" applyNumberFormat="1" applyFont="1" applyFill="1" applyBorder="1" applyAlignment="1">
      <alignment/>
    </xf>
    <xf numFmtId="179" fontId="4" fillId="0" borderId="28" xfId="0" applyNumberFormat="1" applyFont="1" applyBorder="1" applyAlignment="1">
      <alignment/>
    </xf>
    <xf numFmtId="182" fontId="4" fillId="0" borderId="17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 horizontal="right"/>
    </xf>
    <xf numFmtId="179" fontId="4" fillId="4" borderId="12" xfId="0" applyNumberFormat="1" applyFont="1" applyFill="1" applyBorder="1" applyAlignment="1">
      <alignment/>
    </xf>
    <xf numFmtId="182" fontId="4" fillId="4" borderId="13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4" xfId="0" applyFont="1" applyBorder="1" applyAlignment="1">
      <alignment horizontal="left"/>
    </xf>
    <xf numFmtId="178" fontId="3" fillId="4" borderId="19" xfId="0" applyNumberFormat="1" applyFont="1" applyFill="1" applyBorder="1" applyAlignment="1">
      <alignment horizontal="right"/>
    </xf>
    <xf numFmtId="0" fontId="11" fillId="4" borderId="29" xfId="0" applyFont="1" applyFill="1" applyBorder="1" applyAlignment="1">
      <alignment horizontal="left"/>
    </xf>
    <xf numFmtId="0" fontId="11" fillId="4" borderId="30" xfId="0" applyFont="1" applyFill="1" applyBorder="1" applyAlignment="1">
      <alignment/>
    </xf>
    <xf numFmtId="197" fontId="11" fillId="4" borderId="31" xfId="0" applyNumberFormat="1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 horizontal="left"/>
    </xf>
    <xf numFmtId="197" fontId="5" fillId="0" borderId="33" xfId="0" applyNumberFormat="1" applyFont="1" applyBorder="1" applyAlignment="1">
      <alignment/>
    </xf>
    <xf numFmtId="0" fontId="11" fillId="0" borderId="0" xfId="0" applyFont="1" applyBorder="1" applyAlignment="1">
      <alignment/>
    </xf>
    <xf numFmtId="197" fontId="11" fillId="0" borderId="0" xfId="0" applyNumberFormat="1" applyFont="1" applyBorder="1" applyAlignment="1">
      <alignment/>
    </xf>
    <xf numFmtId="197" fontId="11" fillId="0" borderId="33" xfId="0" applyNumberFormat="1" applyFont="1" applyBorder="1" applyAlignment="1">
      <alignment/>
    </xf>
    <xf numFmtId="0" fontId="5" fillId="4" borderId="29" xfId="0" applyFont="1" applyFill="1" applyBorder="1" applyAlignment="1">
      <alignment horizontal="left"/>
    </xf>
    <xf numFmtId="0" fontId="5" fillId="4" borderId="30" xfId="0" applyFont="1" applyFill="1" applyBorder="1" applyAlignment="1">
      <alignment/>
    </xf>
    <xf numFmtId="197" fontId="5" fillId="4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0" fontId="11" fillId="0" borderId="32" xfId="0" applyFont="1" applyBorder="1" applyAlignment="1">
      <alignment horizontal="left"/>
    </xf>
    <xf numFmtId="0" fontId="11" fillId="4" borderId="31" xfId="0" applyFont="1" applyFill="1" applyBorder="1" applyAlignment="1">
      <alignment/>
    </xf>
    <xf numFmtId="0" fontId="11" fillId="0" borderId="32" xfId="0" applyFont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left"/>
    </xf>
    <xf numFmtId="197" fontId="11" fillId="4" borderId="3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4" borderId="29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/>
    </xf>
    <xf numFmtId="0" fontId="5" fillId="4" borderId="38" xfId="0" applyFont="1" applyFill="1" applyBorder="1" applyAlignment="1">
      <alignment/>
    </xf>
    <xf numFmtId="198" fontId="5" fillId="0" borderId="33" xfId="0" applyNumberFormat="1" applyFont="1" applyBorder="1" applyAlignment="1">
      <alignment/>
    </xf>
    <xf numFmtId="198" fontId="11" fillId="0" borderId="33" xfId="0" applyNumberFormat="1" applyFont="1" applyBorder="1" applyAlignment="1">
      <alignment/>
    </xf>
    <xf numFmtId="198" fontId="5" fillId="4" borderId="31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left"/>
    </xf>
    <xf numFmtId="198" fontId="5" fillId="0" borderId="33" xfId="0" applyNumberFormat="1" applyFont="1" applyFill="1" applyBorder="1" applyAlignment="1">
      <alignment/>
    </xf>
    <xf numFmtId="198" fontId="11" fillId="0" borderId="33" xfId="0" applyNumberFormat="1" applyFont="1" applyFill="1" applyBorder="1" applyAlignment="1">
      <alignment/>
    </xf>
    <xf numFmtId="198" fontId="11" fillId="4" borderId="31" xfId="0" applyNumberFormat="1" applyFont="1" applyFill="1" applyBorder="1" applyAlignment="1">
      <alignment/>
    </xf>
    <xf numFmtId="197" fontId="5" fillId="4" borderId="38" xfId="0" applyNumberFormat="1" applyFont="1" applyFill="1" applyBorder="1" applyAlignment="1">
      <alignment/>
    </xf>
    <xf numFmtId="182" fontId="4" fillId="0" borderId="8" xfId="0" applyNumberFormat="1" applyFont="1" applyFill="1" applyBorder="1" applyAlignment="1">
      <alignment/>
    </xf>
    <xf numFmtId="182" fontId="4" fillId="0" borderId="15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14" xfId="0" applyBorder="1" applyAlignment="1">
      <alignment/>
    </xf>
    <xf numFmtId="0" fontId="1" fillId="4" borderId="18" xfId="0" applyFont="1" applyFill="1" applyBorder="1" applyAlignment="1">
      <alignment/>
    </xf>
    <xf numFmtId="199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82" fontId="5" fillId="4" borderId="19" xfId="0" applyNumberFormat="1" applyFont="1" applyFill="1" applyBorder="1" applyAlignment="1">
      <alignment/>
    </xf>
    <xf numFmtId="179" fontId="5" fillId="0" borderId="3" xfId="0" applyNumberFormat="1" applyFont="1" applyBorder="1" applyAlignment="1">
      <alignment vertical="top"/>
    </xf>
    <xf numFmtId="182" fontId="5" fillId="0" borderId="8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179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2" xfId="0" applyNumberFormat="1" applyFont="1" applyBorder="1" applyAlignment="1">
      <alignment vertical="top"/>
    </xf>
    <xf numFmtId="182" fontId="5" fillId="4" borderId="13" xfId="0" applyNumberFormat="1" applyFont="1" applyFill="1" applyBorder="1" applyAlignment="1">
      <alignment/>
    </xf>
    <xf numFmtId="179" fontId="5" fillId="4" borderId="12" xfId="0" applyNumberFormat="1" applyFont="1" applyFill="1" applyBorder="1" applyAlignment="1">
      <alignment/>
    </xf>
    <xf numFmtId="179" fontId="11" fillId="4" borderId="39" xfId="0" applyNumberFormat="1" applyFont="1" applyFill="1" applyBorder="1" applyAlignment="1">
      <alignment horizontal="center"/>
    </xf>
    <xf numFmtId="179" fontId="5" fillId="0" borderId="20" xfId="0" applyNumberFormat="1" applyFont="1" applyBorder="1" applyAlignment="1">
      <alignment/>
    </xf>
    <xf numFmtId="179" fontId="4" fillId="0" borderId="2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left" vertical="center" wrapText="1"/>
    </xf>
    <xf numFmtId="179" fontId="4" fillId="0" borderId="5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0" fillId="6" borderId="0" xfId="0" applyFont="1" applyFill="1" applyBorder="1" applyAlignment="1">
      <alignment/>
    </xf>
    <xf numFmtId="182" fontId="4" fillId="0" borderId="0" xfId="0" applyNumberFormat="1" applyFont="1" applyBorder="1" applyAlignment="1">
      <alignment horizontal="right"/>
    </xf>
    <xf numFmtId="179" fontId="10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1" fillId="7" borderId="41" xfId="0" applyFont="1" applyFill="1" applyBorder="1" applyAlignment="1">
      <alignment horizontal="right"/>
    </xf>
    <xf numFmtId="0" fontId="1" fillId="4" borderId="40" xfId="0" applyFont="1" applyFill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/>
    </xf>
    <xf numFmtId="197" fontId="11" fillId="0" borderId="44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4" borderId="45" xfId="0" applyFont="1" applyFill="1" applyBorder="1" applyAlignment="1">
      <alignment horizontal="left"/>
    </xf>
    <xf numFmtId="0" fontId="11" fillId="4" borderId="46" xfId="0" applyFont="1" applyFill="1" applyBorder="1" applyAlignment="1">
      <alignment/>
    </xf>
    <xf numFmtId="198" fontId="11" fillId="0" borderId="44" xfId="0" applyNumberFormat="1" applyFont="1" applyBorder="1" applyAlignment="1">
      <alignment/>
    </xf>
    <xf numFmtId="198" fontId="11" fillId="0" borderId="0" xfId="0" applyNumberFormat="1" applyFont="1" applyBorder="1" applyAlignment="1">
      <alignment/>
    </xf>
    <xf numFmtId="0" fontId="20" fillId="4" borderId="2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0" fillId="8" borderId="3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 wrapText="1" indent="1"/>
    </xf>
    <xf numFmtId="0" fontId="22" fillId="0" borderId="0" xfId="0" applyFont="1" applyBorder="1" applyAlignment="1">
      <alignment horizontal="left" vertical="top" wrapText="1" inden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4" fillId="0" borderId="14" xfId="0" applyFont="1" applyBorder="1" applyAlignment="1">
      <alignment/>
    </xf>
    <xf numFmtId="178" fontId="3" fillId="0" borderId="13" xfId="0" applyNumberFormat="1" applyFont="1" applyBorder="1" applyAlignment="1">
      <alignment horizontal="right"/>
    </xf>
    <xf numFmtId="181" fontId="3" fillId="0" borderId="11" xfId="0" applyNumberFormat="1" applyFont="1" applyFill="1" applyBorder="1" applyAlignment="1">
      <alignment horizontal="right"/>
    </xf>
    <xf numFmtId="182" fontId="4" fillId="0" borderId="8" xfId="0" applyNumberFormat="1" applyFont="1" applyFill="1" applyBorder="1" applyAlignment="1">
      <alignment vertical="top"/>
    </xf>
    <xf numFmtId="182" fontId="4" fillId="0" borderId="11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 vertical="top"/>
    </xf>
    <xf numFmtId="182" fontId="5" fillId="0" borderId="0" xfId="0" applyNumberFormat="1" applyFont="1" applyFill="1" applyBorder="1" applyAlignment="1">
      <alignment/>
    </xf>
    <xf numFmtId="0" fontId="10" fillId="6" borderId="22" xfId="0" applyFont="1" applyFill="1" applyBorder="1" applyAlignment="1">
      <alignment/>
    </xf>
    <xf numFmtId="179" fontId="10" fillId="0" borderId="23" xfId="0" applyNumberFormat="1" applyFont="1" applyFill="1" applyBorder="1" applyAlignment="1">
      <alignment/>
    </xf>
    <xf numFmtId="179" fontId="4" fillId="0" borderId="23" xfId="0" applyNumberFormat="1" applyFont="1" applyFill="1" applyBorder="1" applyAlignment="1">
      <alignment/>
    </xf>
    <xf numFmtId="182" fontId="10" fillId="0" borderId="24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left"/>
    </xf>
    <xf numFmtId="179" fontId="10" fillId="0" borderId="28" xfId="0" applyNumberFormat="1" applyFont="1" applyFill="1" applyBorder="1" applyAlignment="1">
      <alignment horizontal="right"/>
    </xf>
    <xf numFmtId="179" fontId="10" fillId="0" borderId="23" xfId="0" applyNumberFormat="1" applyFont="1" applyFill="1" applyBorder="1" applyAlignment="1">
      <alignment horizontal="right"/>
    </xf>
    <xf numFmtId="179" fontId="10" fillId="0" borderId="3" xfId="0" applyNumberFormat="1" applyFont="1" applyFill="1" applyBorder="1" applyAlignment="1">
      <alignment/>
    </xf>
    <xf numFmtId="179" fontId="10" fillId="0" borderId="3" xfId="0" applyNumberFormat="1" applyFont="1" applyFill="1" applyBorder="1" applyAlignment="1">
      <alignment horizontal="right"/>
    </xf>
    <xf numFmtId="182" fontId="10" fillId="0" borderId="8" xfId="0" applyNumberFormat="1" applyFont="1" applyFill="1" applyBorder="1" applyAlignment="1">
      <alignment horizontal="right"/>
    </xf>
    <xf numFmtId="179" fontId="10" fillId="0" borderId="5" xfId="0" applyNumberFormat="1" applyFont="1" applyFill="1" applyBorder="1" applyAlignment="1">
      <alignment/>
    </xf>
    <xf numFmtId="179" fontId="10" fillId="0" borderId="5" xfId="0" applyNumberFormat="1" applyFont="1" applyFill="1" applyBorder="1" applyAlignment="1">
      <alignment horizontal="right"/>
    </xf>
    <xf numFmtId="182" fontId="10" fillId="0" borderId="19" xfId="0" applyNumberFormat="1" applyFont="1" applyFill="1" applyBorder="1" applyAlignment="1">
      <alignment horizontal="right"/>
    </xf>
    <xf numFmtId="179" fontId="4" fillId="0" borderId="3" xfId="0" applyNumberFormat="1" applyFont="1" applyFill="1" applyBorder="1" applyAlignment="1">
      <alignment vertical="top"/>
    </xf>
    <xf numFmtId="179" fontId="4" fillId="0" borderId="2" xfId="0" applyNumberFormat="1" applyFont="1" applyBorder="1" applyAlignment="1">
      <alignment vertical="top"/>
    </xf>
    <xf numFmtId="179" fontId="4" fillId="0" borderId="16" xfId="0" applyNumberFormat="1" applyFont="1" applyFill="1" applyBorder="1" applyAlignment="1">
      <alignment vertical="top"/>
    </xf>
    <xf numFmtId="179" fontId="4" fillId="0" borderId="20" xfId="0" applyNumberFormat="1" applyFont="1" applyBorder="1" applyAlignment="1">
      <alignment vertical="top"/>
    </xf>
    <xf numFmtId="179" fontId="4" fillId="0" borderId="3" xfId="0" applyNumberFormat="1" applyFont="1" applyBorder="1" applyAlignment="1">
      <alignment vertical="top"/>
    </xf>
    <xf numFmtId="0" fontId="4" fillId="0" borderId="18" xfId="0" applyFont="1" applyBorder="1" applyAlignment="1">
      <alignment/>
    </xf>
    <xf numFmtId="179" fontId="4" fillId="0" borderId="7" xfId="0" applyNumberFormat="1" applyFont="1" applyBorder="1" applyAlignment="1">
      <alignment/>
    </xf>
    <xf numFmtId="182" fontId="4" fillId="0" borderId="19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 horizontal="right" vertical="top"/>
    </xf>
    <xf numFmtId="182" fontId="4" fillId="0" borderId="21" xfId="0" applyNumberFormat="1" applyFont="1" applyFill="1" applyBorder="1" applyAlignment="1">
      <alignment vertical="top"/>
    </xf>
    <xf numFmtId="0" fontId="1" fillId="4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/>
    </xf>
    <xf numFmtId="0" fontId="4" fillId="0" borderId="47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9" fontId="4" fillId="0" borderId="16" xfId="0" applyNumberFormat="1" applyFont="1" applyBorder="1" applyAlignment="1">
      <alignment vertical="top"/>
    </xf>
    <xf numFmtId="182" fontId="4" fillId="0" borderId="15" xfId="0" applyNumberFormat="1" applyFont="1" applyBorder="1" applyAlignment="1">
      <alignment vertical="top"/>
    </xf>
    <xf numFmtId="179" fontId="4" fillId="4" borderId="23" xfId="0" applyNumberFormat="1" applyFont="1" applyFill="1" applyBorder="1" applyAlignment="1">
      <alignment/>
    </xf>
    <xf numFmtId="182" fontId="4" fillId="4" borderId="24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left" vertical="top"/>
    </xf>
    <xf numFmtId="188" fontId="4" fillId="0" borderId="28" xfId="0" applyNumberFormat="1" applyFont="1" applyBorder="1" applyAlignment="1">
      <alignment vertical="top"/>
    </xf>
    <xf numFmtId="0" fontId="4" fillId="0" borderId="4" xfId="0" applyFont="1" applyFill="1" applyBorder="1" applyAlignment="1" quotePrefix="1">
      <alignment vertical="top"/>
    </xf>
    <xf numFmtId="188" fontId="4" fillId="0" borderId="3" xfId="0" applyNumberFormat="1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188" fontId="4" fillId="0" borderId="5" xfId="0" applyNumberFormat="1" applyFont="1" applyBorder="1" applyAlignment="1">
      <alignment vertical="top"/>
    </xf>
    <xf numFmtId="179" fontId="3" fillId="4" borderId="39" xfId="0" applyNumberFormat="1" applyFont="1" applyFill="1" applyBorder="1" applyAlignment="1">
      <alignment horizontal="center"/>
    </xf>
    <xf numFmtId="182" fontId="4" fillId="0" borderId="11" xfId="0" applyNumberFormat="1" applyFont="1" applyBorder="1" applyAlignment="1">
      <alignment/>
    </xf>
    <xf numFmtId="179" fontId="4" fillId="0" borderId="39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 vertical="top"/>
    </xf>
    <xf numFmtId="182" fontId="4" fillId="0" borderId="15" xfId="0" applyNumberFormat="1" applyFont="1" applyFill="1" applyBorder="1" applyAlignment="1">
      <alignment vertical="top"/>
    </xf>
    <xf numFmtId="188" fontId="4" fillId="0" borderId="3" xfId="0" applyNumberFormat="1" applyFont="1" applyBorder="1" applyAlignment="1">
      <alignment/>
    </xf>
    <xf numFmtId="0" fontId="4" fillId="0" borderId="4" xfId="0" applyFont="1" applyFill="1" applyBorder="1" applyAlignment="1" quotePrefix="1">
      <alignment/>
    </xf>
    <xf numFmtId="0" fontId="4" fillId="0" borderId="1" xfId="0" applyFont="1" applyFill="1" applyBorder="1" applyAlignment="1" quotePrefix="1">
      <alignment/>
    </xf>
    <xf numFmtId="188" fontId="4" fillId="0" borderId="16" xfId="0" applyNumberFormat="1" applyFont="1" applyBorder="1" applyAlignment="1">
      <alignment/>
    </xf>
    <xf numFmtId="179" fontId="4" fillId="0" borderId="12" xfId="0" applyNumberFormat="1" applyFont="1" applyFill="1" applyBorder="1" applyAlignment="1">
      <alignment/>
    </xf>
    <xf numFmtId="182" fontId="4" fillId="0" borderId="13" xfId="0" applyNumberFormat="1" applyFont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horizontal="left"/>
    </xf>
    <xf numFmtId="0" fontId="10" fillId="0" borderId="4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179" fontId="4" fillId="3" borderId="0" xfId="0" applyNumberFormat="1" applyFont="1" applyFill="1" applyBorder="1" applyAlignment="1">
      <alignment horizontal="right"/>
    </xf>
    <xf numFmtId="181" fontId="3" fillId="3" borderId="0" xfId="0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/>
    </xf>
    <xf numFmtId="179" fontId="4" fillId="0" borderId="27" xfId="0" applyNumberFormat="1" applyFont="1" applyBorder="1" applyAlignment="1">
      <alignment/>
    </xf>
    <xf numFmtId="182" fontId="4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3" xfId="0" applyBorder="1" applyAlignment="1">
      <alignment/>
    </xf>
    <xf numFmtId="179" fontId="3" fillId="0" borderId="2" xfId="0" applyNumberFormat="1" applyFont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0" fillId="0" borderId="3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82" fontId="0" fillId="0" borderId="8" xfId="0" applyNumberFormat="1" applyFont="1" applyFill="1" applyBorder="1" applyAlignment="1">
      <alignment/>
    </xf>
    <xf numFmtId="0" fontId="1" fillId="4" borderId="14" xfId="0" applyFont="1" applyFill="1" applyBorder="1" applyAlignment="1">
      <alignment wrapText="1"/>
    </xf>
    <xf numFmtId="0" fontId="1" fillId="4" borderId="40" xfId="0" applyFont="1" applyFill="1" applyBorder="1" applyAlignment="1">
      <alignment horizontal="left" wrapText="1"/>
    </xf>
    <xf numFmtId="179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2" fontId="25" fillId="0" borderId="24" xfId="0" applyNumberFormat="1" applyFont="1" applyFill="1" applyBorder="1" applyAlignment="1">
      <alignment horizontal="right"/>
    </xf>
    <xf numFmtId="182" fontId="4" fillId="4" borderId="13" xfId="0" applyNumberFormat="1" applyFont="1" applyFill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180" fontId="1" fillId="4" borderId="40" xfId="0" applyNumberFormat="1" applyFont="1" applyFill="1" applyBorder="1" applyAlignment="1">
      <alignment horizontal="left" wrapText="1"/>
    </xf>
    <xf numFmtId="0" fontId="1" fillId="4" borderId="18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81" fontId="3" fillId="0" borderId="13" xfId="0" applyNumberFormat="1" applyFont="1" applyBorder="1" applyAlignment="1">
      <alignment horizontal="right"/>
    </xf>
    <xf numFmtId="179" fontId="4" fillId="0" borderId="23" xfId="0" applyNumberFormat="1" applyFont="1" applyBorder="1" applyAlignment="1">
      <alignment/>
    </xf>
    <xf numFmtId="178" fontId="3" fillId="0" borderId="24" xfId="0" applyNumberFormat="1" applyFont="1" applyFill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6" borderId="0" xfId="0" applyFont="1" applyFill="1" applyBorder="1" applyAlignment="1">
      <alignment/>
    </xf>
    <xf numFmtId="0" fontId="25" fillId="6" borderId="0" xfId="0" applyFont="1" applyFill="1" applyBorder="1" applyAlignment="1">
      <alignment/>
    </xf>
    <xf numFmtId="179" fontId="4" fillId="0" borderId="39" xfId="0" applyNumberFormat="1" applyFont="1" applyFill="1" applyBorder="1" applyAlignment="1">
      <alignment horizontal="right"/>
    </xf>
    <xf numFmtId="182" fontId="4" fillId="0" borderId="41" xfId="0" applyNumberFormat="1" applyFont="1" applyFill="1" applyBorder="1" applyAlignment="1">
      <alignment horizontal="right"/>
    </xf>
    <xf numFmtId="0" fontId="10" fillId="0" borderId="14" xfId="0" applyFont="1" applyBorder="1" applyAlignment="1">
      <alignment/>
    </xf>
    <xf numFmtId="181" fontId="4" fillId="4" borderId="23" xfId="0" applyNumberFormat="1" applyFont="1" applyFill="1" applyBorder="1" applyAlignment="1">
      <alignment/>
    </xf>
    <xf numFmtId="181" fontId="4" fillId="4" borderId="7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178" fontId="3" fillId="0" borderId="49" xfId="0" applyNumberFormat="1" applyFont="1" applyBorder="1" applyAlignment="1">
      <alignment horizontal="right"/>
    </xf>
    <xf numFmtId="0" fontId="17" fillId="4" borderId="18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/>
    </xf>
    <xf numFmtId="179" fontId="8" fillId="4" borderId="7" xfId="0" applyNumberFormat="1" applyFont="1" applyFill="1" applyBorder="1" applyAlignment="1">
      <alignment horizontal="center"/>
    </xf>
    <xf numFmtId="182" fontId="8" fillId="4" borderId="19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9" xfId="0" applyFill="1" applyBorder="1" applyAlignment="1">
      <alignment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181" fontId="3" fillId="0" borderId="50" xfId="0" applyNumberFormat="1" applyFont="1" applyFill="1" applyBorder="1" applyAlignment="1">
      <alignment horizontal="right"/>
    </xf>
    <xf numFmtId="181" fontId="3" fillId="0" borderId="28" xfId="0" applyNumberFormat="1" applyFont="1" applyFill="1" applyBorder="1" applyAlignment="1">
      <alignment horizontal="right"/>
    </xf>
    <xf numFmtId="0" fontId="1" fillId="4" borderId="9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wrapText="1"/>
    </xf>
    <xf numFmtId="180" fontId="10" fillId="4" borderId="42" xfId="0" applyNumberFormat="1" applyFont="1" applyFill="1" applyBorder="1" applyAlignment="1">
      <alignment horizontal="left" vertical="top" wrapText="1"/>
    </xf>
    <xf numFmtId="179" fontId="5" fillId="4" borderId="7" xfId="0" applyNumberFormat="1" applyFont="1" applyFill="1" applyBorder="1" applyAlignment="1">
      <alignment/>
    </xf>
    <xf numFmtId="0" fontId="1" fillId="4" borderId="22" xfId="0" applyFont="1" applyFill="1" applyBorder="1" applyAlignment="1">
      <alignment vertical="top"/>
    </xf>
    <xf numFmtId="179" fontId="5" fillId="4" borderId="23" xfId="0" applyNumberFormat="1" applyFont="1" applyFill="1" applyBorder="1" applyAlignment="1">
      <alignment vertical="top"/>
    </xf>
    <xf numFmtId="182" fontId="5" fillId="4" borderId="24" xfId="0" applyNumberFormat="1" applyFont="1" applyFill="1" applyBorder="1" applyAlignment="1">
      <alignment vertical="top"/>
    </xf>
    <xf numFmtId="179" fontId="11" fillId="4" borderId="7" xfId="0" applyNumberFormat="1" applyFont="1" applyFill="1" applyBorder="1" applyAlignment="1">
      <alignment horizontal="center"/>
    </xf>
    <xf numFmtId="179" fontId="4" fillId="0" borderId="20" xfId="0" applyNumberFormat="1" applyFont="1" applyBorder="1" applyAlignment="1">
      <alignment horizontal="right"/>
    </xf>
    <xf numFmtId="0" fontId="0" fillId="3" borderId="14" xfId="0" applyFill="1" applyBorder="1" applyAlignment="1">
      <alignment/>
    </xf>
    <xf numFmtId="0" fontId="1" fillId="4" borderId="22" xfId="0" applyFont="1" applyFill="1" applyBorder="1" applyAlignment="1">
      <alignment horizontal="left"/>
    </xf>
    <xf numFmtId="182" fontId="4" fillId="0" borderId="17" xfId="0" applyNumberFormat="1" applyFont="1" applyFill="1" applyBorder="1" applyAlignment="1">
      <alignment vertical="top"/>
    </xf>
    <xf numFmtId="0" fontId="4" fillId="0" borderId="47" xfId="0" applyFont="1" applyBorder="1" applyAlignment="1">
      <alignment vertical="top" wrapText="1"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5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4" borderId="14" xfId="0" applyFont="1" applyFill="1" applyBorder="1" applyAlignment="1">
      <alignment horizontal="left" wrapText="1"/>
    </xf>
    <xf numFmtId="182" fontId="4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1" fillId="4" borderId="18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179" fontId="5" fillId="4" borderId="7" xfId="0" applyNumberFormat="1" applyFont="1" applyFill="1" applyBorder="1" applyAlignment="1">
      <alignment/>
    </xf>
    <xf numFmtId="0" fontId="1" fillId="4" borderId="51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179" fontId="4" fillId="4" borderId="7" xfId="0" applyNumberFormat="1" applyFont="1" applyFill="1" applyBorder="1" applyAlignment="1">
      <alignment/>
    </xf>
    <xf numFmtId="182" fontId="4" fillId="4" borderId="19" xfId="0" applyNumberFormat="1" applyFont="1" applyFill="1" applyBorder="1" applyAlignment="1">
      <alignment/>
    </xf>
    <xf numFmtId="0" fontId="8" fillId="4" borderId="18" xfId="0" applyFont="1" applyFill="1" applyBorder="1" applyAlignment="1">
      <alignment horizontal="left" wrapText="1"/>
    </xf>
    <xf numFmtId="0" fontId="5" fillId="4" borderId="23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9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182" fontId="3" fillId="0" borderId="24" xfId="0" applyNumberFormat="1" applyFont="1" applyFill="1" applyBorder="1" applyAlignment="1">
      <alignment horizontal="center" vertical="top" wrapText="1"/>
    </xf>
    <xf numFmtId="182" fontId="4" fillId="0" borderId="21" xfId="0" applyNumberFormat="1" applyFont="1" applyFill="1" applyBorder="1" applyAlignment="1">
      <alignment horizontal="center" vertical="top" wrapText="1"/>
    </xf>
    <xf numFmtId="182" fontId="4" fillId="0" borderId="19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4" borderId="22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/>
    </xf>
    <xf numFmtId="0" fontId="8" fillId="0" borderId="5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3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182" fontId="4" fillId="0" borderId="49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182" fontId="4" fillId="0" borderId="15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4" borderId="4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7" fillId="7" borderId="40" xfId="0" applyFont="1" applyFill="1" applyBorder="1" applyAlignment="1">
      <alignment horizontal="left"/>
    </xf>
    <xf numFmtId="0" fontId="17" fillId="7" borderId="3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104775" cy="200025"/>
    <xdr:sp>
      <xdr:nvSpPr>
        <xdr:cNvPr id="1" name="TextBox 42"/>
        <xdr:cNvSpPr txBox="1">
          <a:spLocks noChangeArrowheads="1"/>
        </xdr:cNvSpPr>
      </xdr:nvSpPr>
      <xdr:spPr>
        <a:xfrm>
          <a:off x="123825" y="12906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2657475</xdr:colOff>
      <xdr:row>5</xdr:row>
      <xdr:rowOff>0</xdr:rowOff>
    </xdr:from>
    <xdr:ext cx="95250" cy="200025"/>
    <xdr:sp>
      <xdr:nvSpPr>
        <xdr:cNvPr id="2" name="TextBox 43"/>
        <xdr:cNvSpPr txBox="1">
          <a:spLocks noChangeArrowheads="1"/>
        </xdr:cNvSpPr>
      </xdr:nvSpPr>
      <xdr:spPr>
        <a:xfrm>
          <a:off x="27813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28575</xdr:colOff>
      <xdr:row>5</xdr:row>
      <xdr:rowOff>0</xdr:rowOff>
    </xdr:from>
    <xdr:to>
      <xdr:col>12</xdr:col>
      <xdr:colOff>609600</xdr:colOff>
      <xdr:row>5</xdr:row>
      <xdr:rowOff>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2906375"/>
          <a:ext cx="905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1323975</xdr:colOff>
      <xdr:row>5</xdr:row>
      <xdr:rowOff>0</xdr:rowOff>
    </xdr:from>
    <xdr:to>
      <xdr:col>10</xdr:col>
      <xdr:colOff>752475</xdr:colOff>
      <xdr:row>5</xdr:row>
      <xdr:rowOff>0</xdr:rowOff>
    </xdr:to>
    <xdr:sp>
      <xdr:nvSpPr>
        <xdr:cNvPr id="4" name="TextBox 52"/>
        <xdr:cNvSpPr txBox="1">
          <a:spLocks noChangeArrowheads="1"/>
        </xdr:cNvSpPr>
      </xdr:nvSpPr>
      <xdr:spPr>
        <a:xfrm>
          <a:off x="11439525" y="12906375"/>
          <a:ext cx="7105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latin typeface="Tahoma"/>
              <a:ea typeface="Tahoma"/>
              <a:cs typeface="Tahoma"/>
            </a:rPr>
            <a:t>
JSE LIMITED
MEMBERS 
   PRICE LIST
2007
 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7</xdr:col>
      <xdr:colOff>266700</xdr:colOff>
      <xdr:row>3</xdr:row>
      <xdr:rowOff>66675</xdr:rowOff>
    </xdr:from>
    <xdr:to>
      <xdr:col>9</xdr:col>
      <xdr:colOff>838200</xdr:colOff>
      <xdr:row>4</xdr:row>
      <xdr:rowOff>3952875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457700"/>
          <a:ext cx="7267575" cy="840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2409825</xdr:colOff>
      <xdr:row>1</xdr:row>
      <xdr:rowOff>885825</xdr:rowOff>
    </xdr:from>
    <xdr:to>
      <xdr:col>7</xdr:col>
      <xdr:colOff>4619625</xdr:colOff>
      <xdr:row>2</xdr:row>
      <xdr:rowOff>1676400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1847850"/>
          <a:ext cx="22098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1552575</xdr:colOff>
      <xdr:row>3</xdr:row>
      <xdr:rowOff>333375</xdr:rowOff>
    </xdr:from>
    <xdr:to>
      <xdr:col>7</xdr:col>
      <xdr:colOff>5372100</xdr:colOff>
      <xdr:row>3</xdr:row>
      <xdr:rowOff>2667000</xdr:rowOff>
    </xdr:to>
    <xdr:sp>
      <xdr:nvSpPr>
        <xdr:cNvPr id="7" name="TextBox 56"/>
        <xdr:cNvSpPr txBox="1">
          <a:spLocks noChangeArrowheads="1"/>
        </xdr:cNvSpPr>
      </xdr:nvSpPr>
      <xdr:spPr>
        <a:xfrm>
          <a:off x="11668125" y="4724400"/>
          <a:ext cx="381952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latin typeface="Tahoma"/>
              <a:ea typeface="Tahoma"/>
              <a:cs typeface="Tahoma"/>
            </a:rPr>
            <a:t>
</a:t>
          </a:r>
          <a:r>
            <a:rPr lang="en-US" cap="none" sz="2800" b="1" i="0" u="none" baseline="0">
              <a:latin typeface="Arial"/>
              <a:ea typeface="Arial"/>
              <a:cs typeface="Arial"/>
            </a:rPr>
            <a:t>JSE LIMITED
MEMBERS
  PRICE LIST
2007</a:t>
          </a:r>
          <a:r>
            <a:rPr lang="en-US" cap="none" sz="2400" b="1" i="0" u="none" baseline="0">
              <a:latin typeface="Tahoma"/>
              <a:ea typeface="Tahoma"/>
              <a:cs typeface="Tahoma"/>
            </a:rPr>
            <a:t>
 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view="pageBreakPreview" zoomScale="75" zoomScaleSheetLayoutView="75" workbookViewId="0" topLeftCell="A1">
      <selection activeCell="B2" sqref="B2"/>
    </sheetView>
  </sheetViews>
  <sheetFormatPr defaultColWidth="9.140625" defaultRowHeight="12.75"/>
  <cols>
    <col min="1" max="1" width="1.8515625" style="163" customWidth="1"/>
    <col min="2" max="2" width="85.7109375" style="0" customWidth="1"/>
    <col min="3" max="3" width="14.57421875" style="0" customWidth="1"/>
    <col min="4" max="5" width="14.7109375" style="0" customWidth="1"/>
    <col min="6" max="6" width="14.57421875" style="0" customWidth="1"/>
    <col min="7" max="7" width="5.57421875" style="0" customWidth="1"/>
    <col min="8" max="8" width="85.7109375" style="0" customWidth="1"/>
    <col min="9" max="11" width="14.7109375" style="0" customWidth="1"/>
    <col min="12" max="12" width="0.85546875" style="0" customWidth="1"/>
    <col min="13" max="13" width="9.140625" style="0" hidden="1" customWidth="1"/>
  </cols>
  <sheetData>
    <row r="1" spans="1:2" ht="75.75" customHeight="1">
      <c r="A1"/>
      <c r="B1" t="s">
        <v>418</v>
      </c>
    </row>
    <row r="2" ht="135" customHeight="1">
      <c r="A2"/>
    </row>
    <row r="3" ht="135" customHeight="1">
      <c r="A3"/>
    </row>
    <row r="4" ht="355.5" customHeight="1"/>
    <row r="5" ht="315" customHeight="1"/>
    <row r="6" ht="12.75"/>
    <row r="7" spans="1:5" ht="19.5" customHeight="1">
      <c r="A7" s="227"/>
      <c r="B7" s="343" t="s">
        <v>118</v>
      </c>
      <c r="C7" s="2"/>
      <c r="D7" s="2"/>
      <c r="E7" s="344" t="s">
        <v>111</v>
      </c>
    </row>
    <row r="8" ht="13.5" thickBot="1">
      <c r="A8"/>
    </row>
    <row r="9" spans="1:5" ht="26.25" thickBot="1">
      <c r="A9"/>
      <c r="B9" s="284" t="s">
        <v>118</v>
      </c>
      <c r="C9" s="372" t="s">
        <v>4</v>
      </c>
      <c r="D9" s="372" t="s">
        <v>5</v>
      </c>
      <c r="E9" s="373" t="s">
        <v>6</v>
      </c>
    </row>
    <row r="10" spans="1:6" ht="13.5" thickBot="1">
      <c r="A10"/>
      <c r="B10" s="58" t="s">
        <v>120</v>
      </c>
      <c r="C10" s="51"/>
      <c r="D10" s="51"/>
      <c r="E10" s="52"/>
      <c r="F10" s="1"/>
    </row>
    <row r="11" spans="1:6" ht="12.75">
      <c r="A11"/>
      <c r="B11" s="68" t="s">
        <v>175</v>
      </c>
      <c r="C11" s="5">
        <v>26935</v>
      </c>
      <c r="D11" s="5">
        <v>30705.9</v>
      </c>
      <c r="E11" s="74" t="s">
        <v>115</v>
      </c>
      <c r="F11" s="10"/>
    </row>
    <row r="12" spans="1:6" ht="12.75">
      <c r="A12"/>
      <c r="B12" s="31" t="s">
        <v>179</v>
      </c>
      <c r="C12" s="6">
        <v>16138</v>
      </c>
      <c r="D12" s="6">
        <v>18397.32</v>
      </c>
      <c r="E12" s="23" t="s">
        <v>115</v>
      </c>
      <c r="F12" s="10"/>
    </row>
    <row r="13" spans="1:6" ht="12.75">
      <c r="A13"/>
      <c r="B13" s="32" t="s">
        <v>176</v>
      </c>
      <c r="C13" s="6">
        <v>12911</v>
      </c>
      <c r="D13" s="6">
        <v>14718.54</v>
      </c>
      <c r="E13" s="23" t="s">
        <v>115</v>
      </c>
      <c r="F13" s="10"/>
    </row>
    <row r="14" spans="1:6" ht="12.75">
      <c r="A14"/>
      <c r="B14" s="32" t="s">
        <v>177</v>
      </c>
      <c r="C14" s="6">
        <v>10796</v>
      </c>
      <c r="D14" s="6">
        <v>12307.44</v>
      </c>
      <c r="E14" s="23" t="s">
        <v>115</v>
      </c>
      <c r="F14" s="10"/>
    </row>
    <row r="15" spans="1:6" ht="13.5" thickBot="1">
      <c r="A15"/>
      <c r="B15" s="85" t="s">
        <v>178</v>
      </c>
      <c r="C15" s="62">
        <v>10240</v>
      </c>
      <c r="D15" s="62">
        <v>11673.6</v>
      </c>
      <c r="E15" s="63" t="s">
        <v>115</v>
      </c>
      <c r="F15" s="10"/>
    </row>
    <row r="16" spans="1:6" ht="12.75">
      <c r="A16"/>
      <c r="B16" s="87" t="s">
        <v>110</v>
      </c>
      <c r="C16" s="92"/>
      <c r="D16" s="88"/>
      <c r="E16" s="89"/>
      <c r="F16" s="10"/>
    </row>
    <row r="17" spans="1:6" ht="13.5" thickBot="1">
      <c r="A17"/>
      <c r="B17" s="339" t="s">
        <v>72</v>
      </c>
      <c r="C17" s="90"/>
      <c r="D17" s="90"/>
      <c r="E17" s="91"/>
      <c r="F17" s="10"/>
    </row>
    <row r="18" spans="1:6" ht="12.75">
      <c r="A18"/>
      <c r="B18" s="71" t="s">
        <v>73</v>
      </c>
      <c r="C18" s="5">
        <v>331</v>
      </c>
      <c r="D18" s="5">
        <v>377.34</v>
      </c>
      <c r="E18" s="86" t="s">
        <v>115</v>
      </c>
      <c r="F18" s="10"/>
    </row>
    <row r="19" spans="1:6" ht="13.5" thickBot="1">
      <c r="A19"/>
      <c r="B19" s="150" t="s">
        <v>42</v>
      </c>
      <c r="C19" s="62">
        <v>1552.65</v>
      </c>
      <c r="D19" s="62">
        <v>1770.021</v>
      </c>
      <c r="E19" s="137" t="s">
        <v>115</v>
      </c>
      <c r="F19" s="10"/>
    </row>
    <row r="20" spans="1:6" ht="12.75">
      <c r="A20"/>
      <c r="B20" s="95" t="s">
        <v>121</v>
      </c>
      <c r="C20" s="92"/>
      <c r="D20" s="88"/>
      <c r="E20" s="358"/>
      <c r="F20" s="10"/>
    </row>
    <row r="21" spans="1:6" ht="13.5" thickBot="1">
      <c r="A21"/>
      <c r="B21" s="206" t="s">
        <v>122</v>
      </c>
      <c r="C21" s="100"/>
      <c r="D21" s="90"/>
      <c r="E21" s="359"/>
      <c r="F21" s="10"/>
    </row>
    <row r="22" spans="1:6" ht="12.75">
      <c r="A22"/>
      <c r="B22" s="71" t="s">
        <v>123</v>
      </c>
      <c r="C22" s="5">
        <v>0.83</v>
      </c>
      <c r="D22" s="5">
        <v>0.9461999999999998</v>
      </c>
      <c r="E22" s="93" t="s">
        <v>115</v>
      </c>
      <c r="F22" s="208"/>
    </row>
    <row r="23" spans="1:6" ht="12.75">
      <c r="A23"/>
      <c r="B23" s="7" t="s">
        <v>124</v>
      </c>
      <c r="C23" s="6">
        <v>0</v>
      </c>
      <c r="D23" s="6">
        <v>0</v>
      </c>
      <c r="E23" s="44" t="s">
        <v>115</v>
      </c>
      <c r="F23" s="208"/>
    </row>
    <row r="24" spans="1:6" ht="12.75">
      <c r="A24"/>
      <c r="B24" s="7" t="s">
        <v>125</v>
      </c>
      <c r="C24" s="6">
        <v>0.61</v>
      </c>
      <c r="D24" s="6">
        <v>0.6953999999999999</v>
      </c>
      <c r="E24" s="23" t="s">
        <v>115</v>
      </c>
      <c r="F24" s="208"/>
    </row>
    <row r="25" spans="1:6" ht="12.75">
      <c r="A25"/>
      <c r="B25" s="7" t="s">
        <v>126</v>
      </c>
      <c r="C25" s="6">
        <v>0.61</v>
      </c>
      <c r="D25" s="6">
        <v>0.6953999999999999</v>
      </c>
      <c r="E25" s="23" t="s">
        <v>115</v>
      </c>
      <c r="F25" s="208"/>
    </row>
    <row r="26" spans="1:6" ht="12.75">
      <c r="A26"/>
      <c r="B26" s="7" t="s">
        <v>127</v>
      </c>
      <c r="C26" s="6">
        <v>0.61</v>
      </c>
      <c r="D26" s="6">
        <v>0.6953999999999999</v>
      </c>
      <c r="E26" s="23" t="s">
        <v>115</v>
      </c>
      <c r="F26" s="208"/>
    </row>
    <row r="27" spans="1:6" ht="12.75">
      <c r="A27"/>
      <c r="B27" s="7" t="s">
        <v>128</v>
      </c>
      <c r="C27" s="6">
        <v>0.61</v>
      </c>
      <c r="D27" s="6">
        <v>0.6953999999999999</v>
      </c>
      <c r="E27" s="23" t="s">
        <v>115</v>
      </c>
      <c r="F27" s="208"/>
    </row>
    <row r="28" spans="1:6" ht="12.75">
      <c r="A28"/>
      <c r="B28" s="14" t="s">
        <v>191</v>
      </c>
      <c r="C28" s="6">
        <v>1.3</v>
      </c>
      <c r="D28" s="6">
        <v>1.482</v>
      </c>
      <c r="E28" s="44" t="s">
        <v>115</v>
      </c>
      <c r="F28" s="208"/>
    </row>
    <row r="29" spans="1:6" ht="13.5" thickBot="1">
      <c r="A29"/>
      <c r="B29" s="4" t="s">
        <v>129</v>
      </c>
      <c r="C29" s="62">
        <v>0</v>
      </c>
      <c r="D29" s="62">
        <v>0</v>
      </c>
      <c r="E29" s="63" t="s">
        <v>115</v>
      </c>
      <c r="F29" s="208"/>
    </row>
    <row r="30" spans="1:6" ht="13.5" thickBot="1">
      <c r="A30"/>
      <c r="B30" s="58" t="s">
        <v>130</v>
      </c>
      <c r="C30" s="60"/>
      <c r="D30" s="60"/>
      <c r="E30" s="61"/>
      <c r="F30" s="10"/>
    </row>
    <row r="31" spans="1:6" ht="12.75">
      <c r="A31"/>
      <c r="B31" s="71" t="s">
        <v>131</v>
      </c>
      <c r="C31" s="5">
        <v>0.011</v>
      </c>
      <c r="D31" s="5">
        <v>0.012539999999999999</v>
      </c>
      <c r="E31" s="93" t="s">
        <v>115</v>
      </c>
      <c r="F31" s="208"/>
    </row>
    <row r="32" spans="1:6" ht="12.75">
      <c r="A32"/>
      <c r="B32" s="7" t="s">
        <v>132</v>
      </c>
      <c r="C32" s="6">
        <v>0.022</v>
      </c>
      <c r="D32" s="6">
        <v>0.025079999999999998</v>
      </c>
      <c r="E32" s="23" t="s">
        <v>115</v>
      </c>
      <c r="F32" s="208"/>
    </row>
    <row r="33" spans="1:6" ht="12.75">
      <c r="A33"/>
      <c r="B33" s="14" t="s">
        <v>133</v>
      </c>
      <c r="C33" s="22">
        <v>0.033</v>
      </c>
      <c r="D33" s="6">
        <v>0.03762</v>
      </c>
      <c r="E33" s="44" t="s">
        <v>115</v>
      </c>
      <c r="F33" s="208"/>
    </row>
    <row r="34" spans="1:6" ht="13.5" thickBot="1">
      <c r="A34"/>
      <c r="B34" s="4" t="s">
        <v>134</v>
      </c>
      <c r="C34" s="62">
        <v>0.06</v>
      </c>
      <c r="D34" s="62">
        <v>0.06839999999999999</v>
      </c>
      <c r="E34" s="63" t="s">
        <v>115</v>
      </c>
      <c r="F34" s="207"/>
    </row>
    <row r="35" spans="1:5" ht="12.75">
      <c r="A35"/>
      <c r="B35" s="95" t="s">
        <v>182</v>
      </c>
      <c r="C35" s="96"/>
      <c r="D35" s="96"/>
      <c r="E35" s="97"/>
    </row>
    <row r="36" spans="1:5" ht="13.5" thickBot="1">
      <c r="A36"/>
      <c r="B36" s="206" t="s">
        <v>15</v>
      </c>
      <c r="C36" s="90"/>
      <c r="D36" s="90"/>
      <c r="E36" s="99"/>
    </row>
    <row r="37" spans="1:5" ht="12.75">
      <c r="A37"/>
      <c r="B37" s="27" t="s">
        <v>193</v>
      </c>
      <c r="C37" s="5">
        <v>0.06</v>
      </c>
      <c r="D37" s="5">
        <v>0.06839999999999999</v>
      </c>
      <c r="E37" s="93" t="s">
        <v>115</v>
      </c>
    </row>
    <row r="38" spans="1:5" ht="12.75">
      <c r="A38"/>
      <c r="B38" s="38" t="s">
        <v>143</v>
      </c>
      <c r="C38" s="6">
        <v>0.06</v>
      </c>
      <c r="D38" s="6">
        <v>0.06839999999999999</v>
      </c>
      <c r="E38" s="23" t="s">
        <v>115</v>
      </c>
    </row>
    <row r="39" spans="1:5" ht="12.75">
      <c r="A39"/>
      <c r="B39" s="14" t="s">
        <v>194</v>
      </c>
      <c r="C39" s="6">
        <v>0.06</v>
      </c>
      <c r="D39" s="6">
        <v>0.06839999999999999</v>
      </c>
      <c r="E39" s="23" t="s">
        <v>115</v>
      </c>
    </row>
    <row r="40" spans="1:5" ht="13.5" thickBot="1">
      <c r="A40"/>
      <c r="B40" s="29" t="s">
        <v>195</v>
      </c>
      <c r="C40" s="62">
        <v>0.06</v>
      </c>
      <c r="D40" s="62">
        <v>0.06839999999999999</v>
      </c>
      <c r="E40" s="63" t="s">
        <v>115</v>
      </c>
    </row>
    <row r="41" spans="1:5" ht="13.5" thickBot="1">
      <c r="A41"/>
      <c r="B41" s="58" t="s">
        <v>165</v>
      </c>
      <c r="C41" s="60"/>
      <c r="D41" s="60"/>
      <c r="E41" s="84"/>
    </row>
    <row r="42" spans="1:6" ht="12.75">
      <c r="A42"/>
      <c r="B42" s="27" t="s">
        <v>135</v>
      </c>
      <c r="C42" s="64">
        <v>485.3</v>
      </c>
      <c r="D42" s="64">
        <v>553.242</v>
      </c>
      <c r="E42" s="93" t="s">
        <v>115</v>
      </c>
      <c r="F42" s="209"/>
    </row>
    <row r="43" spans="1:6" ht="12.75">
      <c r="A43"/>
      <c r="B43" s="7" t="s">
        <v>136</v>
      </c>
      <c r="C43" s="6">
        <v>244.85</v>
      </c>
      <c r="D43" s="6">
        <v>279.12899999999996</v>
      </c>
      <c r="E43" s="23" t="s">
        <v>115</v>
      </c>
      <c r="F43" s="209"/>
    </row>
    <row r="44" spans="1:6" ht="13.5" thickBot="1">
      <c r="A44"/>
      <c r="B44" s="101" t="s">
        <v>209</v>
      </c>
      <c r="C44" s="62">
        <v>33.4</v>
      </c>
      <c r="D44" s="62">
        <v>38.07599999999999</v>
      </c>
      <c r="E44" s="63" t="s">
        <v>115</v>
      </c>
      <c r="F44" s="209"/>
    </row>
    <row r="45" spans="1:5" ht="12.75">
      <c r="A45"/>
      <c r="B45" s="95" t="s">
        <v>196</v>
      </c>
      <c r="C45" s="115"/>
      <c r="D45" s="115"/>
      <c r="E45" s="116"/>
    </row>
    <row r="46" spans="1:5" ht="13.5" thickBot="1">
      <c r="A46"/>
      <c r="B46" s="206" t="s">
        <v>16</v>
      </c>
      <c r="C46" s="112" t="s">
        <v>112</v>
      </c>
      <c r="D46" s="113" t="s">
        <v>112</v>
      </c>
      <c r="E46" s="114"/>
    </row>
    <row r="47" spans="1:6" ht="12.75">
      <c r="A47"/>
      <c r="B47" s="27" t="s">
        <v>143</v>
      </c>
      <c r="C47" s="64">
        <v>0.29</v>
      </c>
      <c r="D47" s="5">
        <v>0.33059999999999995</v>
      </c>
      <c r="E47" s="111" t="s">
        <v>115</v>
      </c>
      <c r="F47" s="1"/>
    </row>
    <row r="48" spans="1:6" ht="12.75">
      <c r="A48"/>
      <c r="B48" s="14" t="s">
        <v>194</v>
      </c>
      <c r="C48" s="22">
        <v>0.29</v>
      </c>
      <c r="D48" s="6">
        <v>0.33059999999999995</v>
      </c>
      <c r="E48" s="46" t="s">
        <v>115</v>
      </c>
      <c r="F48" s="10"/>
    </row>
    <row r="49" spans="1:6" ht="12.75">
      <c r="A49"/>
      <c r="B49" s="14" t="s">
        <v>193</v>
      </c>
      <c r="C49" s="22">
        <v>0.29</v>
      </c>
      <c r="D49" s="6">
        <v>0.33059999999999995</v>
      </c>
      <c r="E49" s="46" t="s">
        <v>115</v>
      </c>
      <c r="F49" s="10"/>
    </row>
    <row r="50" spans="1:6" ht="13.5" thickBot="1">
      <c r="A50"/>
      <c r="B50" s="29" t="s">
        <v>195</v>
      </c>
      <c r="C50" s="66">
        <v>0.29</v>
      </c>
      <c r="D50" s="62">
        <v>0.33059999999999995</v>
      </c>
      <c r="E50" s="117" t="s">
        <v>115</v>
      </c>
      <c r="F50" s="10"/>
    </row>
    <row r="51" spans="1:6" ht="13.5" thickBot="1">
      <c r="A51"/>
      <c r="B51" s="58" t="s">
        <v>138</v>
      </c>
      <c r="C51" s="60"/>
      <c r="D51" s="60"/>
      <c r="E51" s="84"/>
      <c r="F51" s="10"/>
    </row>
    <row r="52" spans="1:6" ht="12.75">
      <c r="A52"/>
      <c r="B52" s="71" t="s">
        <v>61</v>
      </c>
      <c r="C52" s="5">
        <v>1079.6</v>
      </c>
      <c r="D52" s="5">
        <v>1230.7439999999997</v>
      </c>
      <c r="E52" s="72" t="s">
        <v>115</v>
      </c>
      <c r="F52" s="10"/>
    </row>
    <row r="53" spans="1:6" ht="12.75">
      <c r="A53"/>
      <c r="B53" s="27" t="s">
        <v>62</v>
      </c>
      <c r="C53" s="5">
        <v>0.01</v>
      </c>
      <c r="D53" s="5">
        <v>0.011399999999999999</v>
      </c>
      <c r="E53" s="74" t="s">
        <v>115</v>
      </c>
      <c r="F53" s="10"/>
    </row>
    <row r="54" spans="1:6" ht="13.5" thickBot="1">
      <c r="A54"/>
      <c r="B54" s="78" t="s">
        <v>63</v>
      </c>
      <c r="C54" s="13">
        <v>0.01</v>
      </c>
      <c r="D54" s="13">
        <v>0.011399999999999999</v>
      </c>
      <c r="E54" s="79" t="s">
        <v>115</v>
      </c>
      <c r="F54" s="10"/>
    </row>
    <row r="55" spans="1:6" ht="12.75">
      <c r="A55"/>
      <c r="B55" s="95" t="s">
        <v>69</v>
      </c>
      <c r="C55" s="88"/>
      <c r="D55" s="88"/>
      <c r="E55" s="123"/>
      <c r="F55" s="208"/>
    </row>
    <row r="56" spans="1:6" ht="13.5" thickBot="1">
      <c r="A56"/>
      <c r="B56" s="98" t="s">
        <v>109</v>
      </c>
      <c r="C56" s="90"/>
      <c r="D56" s="90"/>
      <c r="E56" s="166"/>
      <c r="F56" s="208"/>
    </row>
    <row r="57" spans="1:6" ht="12.75">
      <c r="A57"/>
      <c r="B57" s="360" t="s">
        <v>58</v>
      </c>
      <c r="C57" s="155">
        <v>10.92</v>
      </c>
      <c r="D57" s="155">
        <v>12.45</v>
      </c>
      <c r="E57" s="361" t="s">
        <v>115</v>
      </c>
      <c r="F57" s="208"/>
    </row>
    <row r="58" spans="1:6" ht="12.75">
      <c r="A58"/>
      <c r="B58" s="7" t="s">
        <v>59</v>
      </c>
      <c r="C58" s="15" t="s">
        <v>164</v>
      </c>
      <c r="D58" s="15" t="s">
        <v>164</v>
      </c>
      <c r="E58" s="44" t="s">
        <v>115</v>
      </c>
      <c r="F58" s="208"/>
    </row>
    <row r="59" spans="1:6" ht="13.5" thickBot="1">
      <c r="A59"/>
      <c r="B59" s="12" t="s">
        <v>60</v>
      </c>
      <c r="C59" s="9">
        <v>54.59</v>
      </c>
      <c r="D59" s="9">
        <v>62.23</v>
      </c>
      <c r="E59" s="48" t="s">
        <v>115</v>
      </c>
      <c r="F59" s="208"/>
    </row>
    <row r="60" spans="1:6" ht="12.75">
      <c r="A60"/>
      <c r="B60" s="3"/>
      <c r="C60" s="8"/>
      <c r="D60" s="8"/>
      <c r="E60" s="203"/>
      <c r="F60" s="208"/>
    </row>
    <row r="61" spans="1:6" ht="12.75">
      <c r="A61"/>
      <c r="F61" s="208"/>
    </row>
    <row r="62" ht="12.75">
      <c r="A62"/>
    </row>
    <row r="63" spans="1:11" ht="19.5" customHeight="1">
      <c r="A63"/>
      <c r="B63" s="2" t="s">
        <v>390</v>
      </c>
      <c r="C63" s="2"/>
      <c r="D63" s="2"/>
      <c r="E63" s="344" t="s">
        <v>187</v>
      </c>
      <c r="G63" s="164"/>
      <c r="H63" s="2" t="s">
        <v>118</v>
      </c>
      <c r="I63" s="2"/>
      <c r="J63" s="2"/>
      <c r="K63" s="344" t="s">
        <v>113</v>
      </c>
    </row>
    <row r="64" spans="1:5" ht="12.75" customHeight="1" thickBot="1">
      <c r="A64"/>
      <c r="C64" s="442"/>
      <c r="D64" s="442"/>
      <c r="E64" s="340"/>
    </row>
    <row r="65" spans="1:11" ht="39" customHeight="1" thickBot="1">
      <c r="A65"/>
      <c r="B65" s="313" t="s">
        <v>70</v>
      </c>
      <c r="C65" s="372" t="s">
        <v>4</v>
      </c>
      <c r="D65" s="372" t="s">
        <v>5</v>
      </c>
      <c r="E65" s="373" t="s">
        <v>6</v>
      </c>
      <c r="H65" s="284" t="s">
        <v>118</v>
      </c>
      <c r="I65" s="372" t="s">
        <v>4</v>
      </c>
      <c r="J65" s="372" t="s">
        <v>5</v>
      </c>
      <c r="K65" s="373" t="s">
        <v>6</v>
      </c>
    </row>
    <row r="66" spans="1:11" ht="13.5" thickBot="1">
      <c r="A66"/>
      <c r="B66" s="261" t="s">
        <v>216</v>
      </c>
      <c r="C66" s="262">
        <v>3506.5</v>
      </c>
      <c r="D66" s="263">
        <f>C66*1.14</f>
        <v>3997.41</v>
      </c>
      <c r="E66" s="335">
        <v>539.55</v>
      </c>
      <c r="G66" s="1"/>
      <c r="H66" s="95" t="s">
        <v>150</v>
      </c>
      <c r="I66" s="88"/>
      <c r="J66" s="88"/>
      <c r="K66" s="89"/>
    </row>
    <row r="67" spans="1:11" ht="13.5" thickBot="1">
      <c r="A67"/>
      <c r="B67" s="341" t="s">
        <v>229</v>
      </c>
      <c r="C67" s="363"/>
      <c r="D67" s="363"/>
      <c r="E67" s="364"/>
      <c r="G67" s="10"/>
      <c r="H67" s="206" t="s">
        <v>114</v>
      </c>
      <c r="I67" s="90"/>
      <c r="J67" s="90"/>
      <c r="K67" s="91"/>
    </row>
    <row r="68" spans="1:11" ht="13.5" thickBot="1">
      <c r="A68"/>
      <c r="B68" s="362" t="s">
        <v>391</v>
      </c>
      <c r="C68" s="365"/>
      <c r="D68" s="365"/>
      <c r="E68" s="366"/>
      <c r="G68" s="10"/>
      <c r="H68" s="119" t="s">
        <v>220</v>
      </c>
      <c r="I68" s="103" t="s">
        <v>164</v>
      </c>
      <c r="J68" s="103" t="s">
        <v>164</v>
      </c>
      <c r="K68" s="93" t="s">
        <v>115</v>
      </c>
    </row>
    <row r="69" spans="1:11" ht="12.75">
      <c r="A69"/>
      <c r="B69" s="265" t="s">
        <v>217</v>
      </c>
      <c r="C69" s="266">
        <v>1753</v>
      </c>
      <c r="D69" s="267">
        <v>1998.42</v>
      </c>
      <c r="E69" s="264">
        <v>270</v>
      </c>
      <c r="G69" s="10"/>
      <c r="H69" s="47" t="s">
        <v>17</v>
      </c>
      <c r="I69" s="6"/>
      <c r="J69" s="6"/>
      <c r="K69" s="44"/>
    </row>
    <row r="70" spans="1:11" ht="12.75">
      <c r="A70"/>
      <c r="B70" s="149" t="s">
        <v>218</v>
      </c>
      <c r="C70" s="268">
        <v>118</v>
      </c>
      <c r="D70" s="269">
        <v>134.52</v>
      </c>
      <c r="E70" s="270">
        <v>18</v>
      </c>
      <c r="G70" s="10"/>
      <c r="H70" s="7" t="s">
        <v>148</v>
      </c>
      <c r="I70" s="6">
        <v>2.2</v>
      </c>
      <c r="J70" s="22">
        <f>I70*1.14</f>
        <v>2.508</v>
      </c>
      <c r="K70" s="23" t="s">
        <v>115</v>
      </c>
    </row>
    <row r="71" spans="1:11" ht="12.75">
      <c r="A71"/>
      <c r="B71" s="45" t="s">
        <v>219</v>
      </c>
      <c r="C71" s="268">
        <v>12</v>
      </c>
      <c r="D71" s="269">
        <v>13.68</v>
      </c>
      <c r="E71" s="270">
        <v>2</v>
      </c>
      <c r="G71" s="10"/>
      <c r="H71" s="14" t="s">
        <v>149</v>
      </c>
      <c r="I71" s="6">
        <v>2.2</v>
      </c>
      <c r="J71" s="22">
        <f>I71*1.14</f>
        <v>2.508</v>
      </c>
      <c r="K71" s="23" t="s">
        <v>115</v>
      </c>
    </row>
    <row r="72" spans="1:11" ht="13.5" thickBot="1">
      <c r="A72"/>
      <c r="B72" s="150" t="s">
        <v>207</v>
      </c>
      <c r="C72" s="271">
        <v>12</v>
      </c>
      <c r="D72" s="272">
        <v>13.68</v>
      </c>
      <c r="E72" s="273">
        <v>2</v>
      </c>
      <c r="G72" s="10"/>
      <c r="H72" s="47" t="s">
        <v>18</v>
      </c>
      <c r="I72" s="6"/>
      <c r="J72" s="6"/>
      <c r="K72" s="23"/>
    </row>
    <row r="73" spans="1:11" ht="12.75">
      <c r="A73"/>
      <c r="B73" s="210"/>
      <c r="C73" s="230"/>
      <c r="D73" s="333"/>
      <c r="E73" s="334"/>
      <c r="G73" s="10"/>
      <c r="H73" s="7" t="s">
        <v>148</v>
      </c>
      <c r="I73" s="6">
        <v>8.9</v>
      </c>
      <c r="J73" s="22">
        <f>I73*1.14</f>
        <v>10.145999999999999</v>
      </c>
      <c r="K73" s="23" t="s">
        <v>115</v>
      </c>
    </row>
    <row r="74" spans="1:12" ht="13.5" thickBot="1">
      <c r="A74"/>
      <c r="B74" s="210"/>
      <c r="C74" s="230"/>
      <c r="D74" s="333"/>
      <c r="E74" s="334"/>
      <c r="G74" s="10"/>
      <c r="H74" s="4" t="s">
        <v>149</v>
      </c>
      <c r="I74" s="62">
        <v>8.9</v>
      </c>
      <c r="J74" s="22">
        <f>I74*1.14</f>
        <v>10.145999999999999</v>
      </c>
      <c r="K74" s="75" t="s">
        <v>115</v>
      </c>
      <c r="L74" s="209"/>
    </row>
    <row r="75" spans="1:11" ht="13.5" thickBot="1">
      <c r="A75"/>
      <c r="B75" s="210"/>
      <c r="C75" s="230"/>
      <c r="D75" s="333"/>
      <c r="E75" s="334"/>
      <c r="G75" s="10"/>
      <c r="H75" s="58" t="s">
        <v>181</v>
      </c>
      <c r="I75" s="60"/>
      <c r="J75" s="60"/>
      <c r="K75" s="94"/>
    </row>
    <row r="76" spans="1:11" ht="13.5" thickBot="1">
      <c r="A76"/>
      <c r="B76" s="140"/>
      <c r="C76" s="231"/>
      <c r="D76" s="232"/>
      <c r="E76" s="233"/>
      <c r="G76" s="10"/>
      <c r="H76" s="119" t="s">
        <v>221</v>
      </c>
      <c r="I76" s="103" t="s">
        <v>164</v>
      </c>
      <c r="J76" s="103" t="s">
        <v>164</v>
      </c>
      <c r="K76" s="93" t="s">
        <v>115</v>
      </c>
    </row>
    <row r="77" spans="1:12" ht="42.75" customHeight="1" thickBot="1">
      <c r="A77"/>
      <c r="B77" s="332" t="s">
        <v>71</v>
      </c>
      <c r="C77" s="342" t="s">
        <v>371</v>
      </c>
      <c r="D77" s="372" t="s">
        <v>4</v>
      </c>
      <c r="E77" s="373" t="s">
        <v>6</v>
      </c>
      <c r="G77" s="10"/>
      <c r="H77" s="47" t="s">
        <v>17</v>
      </c>
      <c r="I77" s="6"/>
      <c r="J77" s="6"/>
      <c r="K77" s="44"/>
      <c r="L77" s="209"/>
    </row>
    <row r="78" spans="1:11" ht="39" customHeight="1">
      <c r="A78"/>
      <c r="B78" s="443" t="s">
        <v>95</v>
      </c>
      <c r="C78" s="445" t="s">
        <v>97</v>
      </c>
      <c r="D78" s="416" t="s">
        <v>372</v>
      </c>
      <c r="E78" s="417" t="s">
        <v>372</v>
      </c>
      <c r="G78" s="10"/>
      <c r="H78" s="7" t="s">
        <v>148</v>
      </c>
      <c r="I78" s="6">
        <v>1.1</v>
      </c>
      <c r="J78" s="22">
        <f>I78*1.14</f>
        <v>1.254</v>
      </c>
      <c r="K78" s="23" t="s">
        <v>115</v>
      </c>
    </row>
    <row r="79" spans="1:11" ht="24">
      <c r="A79"/>
      <c r="B79" s="444"/>
      <c r="C79" s="446"/>
      <c r="D79" s="418" t="s">
        <v>373</v>
      </c>
      <c r="E79" s="419" t="s">
        <v>374</v>
      </c>
      <c r="G79" s="10"/>
      <c r="H79" s="14" t="s">
        <v>149</v>
      </c>
      <c r="I79" s="6">
        <v>1.1</v>
      </c>
      <c r="J79" s="22">
        <f>I79*1.14</f>
        <v>1.254</v>
      </c>
      <c r="K79" s="23" t="s">
        <v>115</v>
      </c>
    </row>
    <row r="80" spans="1:12" ht="24">
      <c r="A80"/>
      <c r="B80" s="444"/>
      <c r="C80" s="446"/>
      <c r="D80" s="420" t="s">
        <v>375</v>
      </c>
      <c r="E80" s="421" t="s">
        <v>376</v>
      </c>
      <c r="G80" s="10"/>
      <c r="H80" s="47" t="s">
        <v>18</v>
      </c>
      <c r="I80" s="6"/>
      <c r="J80" s="6"/>
      <c r="K80" s="23"/>
      <c r="L80" s="209"/>
    </row>
    <row r="81" spans="1:11" ht="24">
      <c r="A81"/>
      <c r="B81" s="444"/>
      <c r="C81" s="446"/>
      <c r="D81" s="420" t="s">
        <v>377</v>
      </c>
      <c r="E81" s="421" t="s">
        <v>378</v>
      </c>
      <c r="G81" s="10"/>
      <c r="H81" s="7" t="s">
        <v>148</v>
      </c>
      <c r="I81" s="6">
        <v>6.7</v>
      </c>
      <c r="J81" s="22">
        <f>I81*1.14</f>
        <v>7.638</v>
      </c>
      <c r="K81" s="23" t="s">
        <v>115</v>
      </c>
    </row>
    <row r="82" spans="1:11" ht="24.75" thickBot="1">
      <c r="A82"/>
      <c r="B82" s="444"/>
      <c r="C82" s="446"/>
      <c r="D82" s="420" t="s">
        <v>379</v>
      </c>
      <c r="E82" s="421" t="s">
        <v>380</v>
      </c>
      <c r="G82" s="10"/>
      <c r="H82" s="4" t="s">
        <v>149</v>
      </c>
      <c r="I82" s="62">
        <v>6.7</v>
      </c>
      <c r="J82" s="22">
        <f>I82*1.14</f>
        <v>7.638</v>
      </c>
      <c r="K82" s="75" t="s">
        <v>115</v>
      </c>
    </row>
    <row r="83" spans="1:12" ht="13.5" thickBot="1">
      <c r="A83"/>
      <c r="B83" s="444"/>
      <c r="C83" s="446"/>
      <c r="D83" s="447" t="s">
        <v>98</v>
      </c>
      <c r="E83" s="434" t="s">
        <v>99</v>
      </c>
      <c r="G83" s="10"/>
      <c r="H83" s="58" t="s">
        <v>180</v>
      </c>
      <c r="I83" s="60"/>
      <c r="J83" s="60"/>
      <c r="K83" s="94"/>
      <c r="L83" s="209"/>
    </row>
    <row r="84" spans="1:11" ht="21.75" customHeight="1" thickBot="1">
      <c r="A84"/>
      <c r="B84" s="444"/>
      <c r="C84" s="446"/>
      <c r="D84" s="448"/>
      <c r="E84" s="435"/>
      <c r="G84" s="10"/>
      <c r="H84" s="119" t="s">
        <v>221</v>
      </c>
      <c r="I84" s="103" t="s">
        <v>164</v>
      </c>
      <c r="J84" s="103" t="s">
        <v>164</v>
      </c>
      <c r="K84" s="93" t="s">
        <v>115</v>
      </c>
    </row>
    <row r="85" spans="1:11" ht="22.5" customHeight="1">
      <c r="A85"/>
      <c r="B85" s="449" t="s">
        <v>96</v>
      </c>
      <c r="C85" s="451" t="s">
        <v>100</v>
      </c>
      <c r="D85" s="453" t="s">
        <v>105</v>
      </c>
      <c r="E85" s="455" t="s">
        <v>106</v>
      </c>
      <c r="G85" s="10"/>
      <c r="H85" s="47" t="s">
        <v>17</v>
      </c>
      <c r="I85" s="6"/>
      <c r="J85" s="6"/>
      <c r="K85" s="44"/>
    </row>
    <row r="86" spans="1:11" ht="24.75" customHeight="1">
      <c r="A86"/>
      <c r="B86" s="427"/>
      <c r="C86" s="452"/>
      <c r="D86" s="454"/>
      <c r="E86" s="456"/>
      <c r="G86" s="10"/>
      <c r="H86" s="7" t="s">
        <v>148</v>
      </c>
      <c r="I86" s="6">
        <v>1.1</v>
      </c>
      <c r="J86" s="22">
        <f>I86*1.14</f>
        <v>1.254</v>
      </c>
      <c r="K86" s="23" t="s">
        <v>115</v>
      </c>
    </row>
    <row r="87" spans="1:11" ht="16.5" customHeight="1">
      <c r="A87"/>
      <c r="B87" s="427"/>
      <c r="C87" s="457" t="s">
        <v>101</v>
      </c>
      <c r="D87" s="459" t="s">
        <v>107</v>
      </c>
      <c r="E87" s="460" t="s">
        <v>108</v>
      </c>
      <c r="G87" s="10"/>
      <c r="H87" s="14" t="s">
        <v>149</v>
      </c>
      <c r="I87" s="6">
        <v>1.1</v>
      </c>
      <c r="J87" s="22">
        <f>I87*1.14</f>
        <v>1.254</v>
      </c>
      <c r="K87" s="23" t="s">
        <v>115</v>
      </c>
    </row>
    <row r="88" spans="1:11" ht="21" customHeight="1">
      <c r="A88"/>
      <c r="B88" s="427"/>
      <c r="C88" s="458"/>
      <c r="D88" s="454"/>
      <c r="E88" s="456"/>
      <c r="G88" s="10"/>
      <c r="H88" s="47" t="s">
        <v>18</v>
      </c>
      <c r="I88" s="6"/>
      <c r="J88" s="6"/>
      <c r="K88" s="23"/>
    </row>
    <row r="89" spans="1:11" ht="23.25" customHeight="1">
      <c r="A89"/>
      <c r="B89" s="427"/>
      <c r="C89" s="457" t="s">
        <v>102</v>
      </c>
      <c r="D89" s="459" t="s">
        <v>105</v>
      </c>
      <c r="E89" s="460" t="s">
        <v>106</v>
      </c>
      <c r="G89" s="10"/>
      <c r="H89" s="7" t="s">
        <v>148</v>
      </c>
      <c r="I89" s="6">
        <v>6.7</v>
      </c>
      <c r="J89" s="22">
        <f>I89*1.14</f>
        <v>7.638</v>
      </c>
      <c r="K89" s="23" t="s">
        <v>115</v>
      </c>
    </row>
    <row r="90" spans="1:11" ht="13.5" thickBot="1">
      <c r="A90"/>
      <c r="B90" s="427"/>
      <c r="C90" s="458"/>
      <c r="D90" s="454"/>
      <c r="E90" s="456"/>
      <c r="G90" s="10"/>
      <c r="H90" s="4" t="s">
        <v>149</v>
      </c>
      <c r="I90" s="62">
        <v>6.7</v>
      </c>
      <c r="J90" s="22">
        <f>I90*1.14</f>
        <v>7.638</v>
      </c>
      <c r="K90" s="75" t="s">
        <v>115</v>
      </c>
    </row>
    <row r="91" spans="1:11" ht="17.25" customHeight="1" thickBot="1">
      <c r="A91"/>
      <c r="B91" s="427"/>
      <c r="C91" s="457" t="s">
        <v>103</v>
      </c>
      <c r="D91" s="459" t="s">
        <v>105</v>
      </c>
      <c r="E91" s="460" t="s">
        <v>106</v>
      </c>
      <c r="H91" s="58" t="s">
        <v>223</v>
      </c>
      <c r="I91" s="60"/>
      <c r="J91" s="60"/>
      <c r="K91" s="94"/>
    </row>
    <row r="92" spans="1:11" ht="21" customHeight="1" thickBot="1">
      <c r="A92"/>
      <c r="B92" s="427"/>
      <c r="C92" s="458"/>
      <c r="D92" s="454"/>
      <c r="E92" s="456"/>
      <c r="H92" s="425" t="s">
        <v>363</v>
      </c>
      <c r="I92" s="120" t="s">
        <v>164</v>
      </c>
      <c r="J92" s="120" t="s">
        <v>164</v>
      </c>
      <c r="K92" s="121" t="s">
        <v>115</v>
      </c>
    </row>
    <row r="93" spans="1:11" ht="48.75" thickBot="1">
      <c r="A93"/>
      <c r="B93" s="450"/>
      <c r="C93" s="422" t="s">
        <v>104</v>
      </c>
      <c r="D93" s="423" t="s">
        <v>105</v>
      </c>
      <c r="E93" s="424" t="s">
        <v>106</v>
      </c>
      <c r="H93" s="58" t="s">
        <v>19</v>
      </c>
      <c r="I93" s="59"/>
      <c r="J93" s="60"/>
      <c r="K93" s="84"/>
    </row>
    <row r="94" spans="1:11" ht="13.5" thickBot="1">
      <c r="A94"/>
      <c r="B94" s="234"/>
      <c r="C94" s="234"/>
      <c r="D94" s="234"/>
      <c r="H94" s="24" t="s">
        <v>139</v>
      </c>
      <c r="I94" s="108">
        <v>6232.8</v>
      </c>
      <c r="J94" s="81">
        <v>7105.392</v>
      </c>
      <c r="K94" s="109" t="s">
        <v>115</v>
      </c>
    </row>
    <row r="95" spans="1:11" ht="12.75">
      <c r="A95"/>
      <c r="H95" s="95" t="s">
        <v>140</v>
      </c>
      <c r="I95" s="88"/>
      <c r="J95" s="88"/>
      <c r="K95" s="105"/>
    </row>
    <row r="96" spans="1:11" ht="13.5" thickBot="1">
      <c r="A96"/>
      <c r="F96" s="10"/>
      <c r="H96" s="206" t="s">
        <v>114</v>
      </c>
      <c r="I96" s="367"/>
      <c r="J96" s="367"/>
      <c r="K96" s="368"/>
    </row>
    <row r="97" spans="1:11" ht="12.75">
      <c r="A97"/>
      <c r="H97" s="27" t="s">
        <v>148</v>
      </c>
      <c r="I97" s="5">
        <v>7</v>
      </c>
      <c r="J97" s="5">
        <v>7.98</v>
      </c>
      <c r="K97" s="74" t="s">
        <v>115</v>
      </c>
    </row>
    <row r="98" spans="1:11" ht="13.5" thickBot="1">
      <c r="A98"/>
      <c r="F98" s="1"/>
      <c r="H98" s="29" t="s">
        <v>149</v>
      </c>
      <c r="I98" s="62">
        <v>7</v>
      </c>
      <c r="J98" s="62">
        <v>7.98</v>
      </c>
      <c r="K98" s="75" t="s">
        <v>115</v>
      </c>
    </row>
    <row r="99" spans="1:11" ht="13.5" thickBot="1">
      <c r="A99"/>
      <c r="F99" s="10"/>
      <c r="H99" s="58" t="s">
        <v>181</v>
      </c>
      <c r="I99" s="60" t="s">
        <v>112</v>
      </c>
      <c r="J99" s="60" t="s">
        <v>112</v>
      </c>
      <c r="K99" s="110" t="s">
        <v>112</v>
      </c>
    </row>
    <row r="100" spans="1:11" ht="12.75">
      <c r="A100"/>
      <c r="F100" s="10"/>
      <c r="H100" s="27" t="s">
        <v>148</v>
      </c>
      <c r="I100" s="5">
        <v>3.5</v>
      </c>
      <c r="J100" s="5">
        <v>3.99</v>
      </c>
      <c r="K100" s="74" t="s">
        <v>115</v>
      </c>
    </row>
    <row r="101" spans="1:11" ht="13.5" thickBot="1">
      <c r="A101"/>
      <c r="F101" s="10"/>
      <c r="H101" s="29" t="s">
        <v>149</v>
      </c>
      <c r="I101" s="62">
        <v>3.5</v>
      </c>
      <c r="J101" s="62">
        <v>3.99</v>
      </c>
      <c r="K101" s="75" t="s">
        <v>115</v>
      </c>
    </row>
    <row r="102" spans="1:11" ht="13.5" thickBot="1">
      <c r="A102"/>
      <c r="F102" s="10"/>
      <c r="H102" s="58" t="s">
        <v>180</v>
      </c>
      <c r="I102" s="60" t="s">
        <v>112</v>
      </c>
      <c r="J102" s="60" t="s">
        <v>112</v>
      </c>
      <c r="K102" s="110" t="s">
        <v>112</v>
      </c>
    </row>
    <row r="103" spans="1:11" ht="12.75">
      <c r="A103"/>
      <c r="F103" s="10"/>
      <c r="G103" s="1"/>
      <c r="H103" s="27" t="s">
        <v>148</v>
      </c>
      <c r="I103" s="5">
        <v>4.65</v>
      </c>
      <c r="J103" s="5">
        <v>5.301</v>
      </c>
      <c r="K103" s="74" t="s">
        <v>115</v>
      </c>
    </row>
    <row r="104" spans="1:11" ht="13.5" thickBot="1">
      <c r="A104"/>
      <c r="F104" s="10"/>
      <c r="G104" s="10"/>
      <c r="H104" s="17" t="s">
        <v>149</v>
      </c>
      <c r="I104" s="9">
        <v>4.65</v>
      </c>
      <c r="J104" s="9">
        <v>5.301</v>
      </c>
      <c r="K104" s="48" t="s">
        <v>115</v>
      </c>
    </row>
    <row r="105" spans="1:11" ht="13.5" thickBot="1">
      <c r="A105"/>
      <c r="F105" s="10"/>
      <c r="G105" s="10"/>
      <c r="H105" s="58" t="s">
        <v>142</v>
      </c>
      <c r="I105" s="60"/>
      <c r="J105" s="60"/>
      <c r="K105" s="61"/>
    </row>
    <row r="106" spans="1:11" ht="12.75">
      <c r="A106"/>
      <c r="F106" s="10"/>
      <c r="G106" s="10"/>
      <c r="H106" s="73" t="s">
        <v>205</v>
      </c>
      <c r="I106" s="62">
        <v>3630.5</v>
      </c>
      <c r="J106" s="62">
        <v>4138.77</v>
      </c>
      <c r="K106" s="63" t="s">
        <v>115</v>
      </c>
    </row>
    <row r="107" spans="1:11" ht="12.75">
      <c r="A107"/>
      <c r="F107" s="10"/>
      <c r="G107" s="10"/>
      <c r="H107" s="71" t="s">
        <v>208</v>
      </c>
      <c r="I107" s="5">
        <v>1186.45</v>
      </c>
      <c r="J107" s="5">
        <v>1352.5529999999999</v>
      </c>
      <c r="K107" s="93" t="s">
        <v>115</v>
      </c>
    </row>
    <row r="108" spans="1:11" ht="12.75">
      <c r="A108"/>
      <c r="F108" s="10"/>
      <c r="G108" s="10"/>
      <c r="H108" s="31" t="s">
        <v>123</v>
      </c>
      <c r="I108" s="69">
        <v>1244.35</v>
      </c>
      <c r="J108" s="6">
        <v>1418.5589999999997</v>
      </c>
      <c r="K108" s="23" t="s">
        <v>115</v>
      </c>
    </row>
    <row r="109" spans="1:11" ht="12.75">
      <c r="A109"/>
      <c r="F109" s="10"/>
      <c r="G109" s="10"/>
      <c r="H109" s="45" t="s">
        <v>206</v>
      </c>
      <c r="I109" s="6">
        <v>1244.35</v>
      </c>
      <c r="J109" s="6">
        <v>1418.5589999999997</v>
      </c>
      <c r="K109" s="23" t="s">
        <v>115</v>
      </c>
    </row>
    <row r="110" spans="1:11" ht="12.75">
      <c r="A110"/>
      <c r="F110" s="10"/>
      <c r="G110" s="10"/>
      <c r="H110" s="152" t="s">
        <v>3</v>
      </c>
      <c r="I110" s="327" t="s">
        <v>115</v>
      </c>
      <c r="J110" s="327" t="s">
        <v>115</v>
      </c>
      <c r="K110" s="23" t="s">
        <v>115</v>
      </c>
    </row>
    <row r="111" spans="1:11" ht="12.75">
      <c r="A111"/>
      <c r="F111" s="10"/>
      <c r="G111" s="10"/>
      <c r="H111" s="14" t="s">
        <v>146</v>
      </c>
      <c r="I111" s="22">
        <v>1294.4</v>
      </c>
      <c r="J111" s="6">
        <v>1475.616</v>
      </c>
      <c r="K111" s="42" t="s">
        <v>115</v>
      </c>
    </row>
    <row r="112" spans="1:11" ht="12.75">
      <c r="A112"/>
      <c r="F112" s="10"/>
      <c r="G112" s="10"/>
      <c r="H112" s="7" t="s">
        <v>145</v>
      </c>
      <c r="I112" s="6">
        <v>619.95</v>
      </c>
      <c r="J112" s="6">
        <v>706.7429999999999</v>
      </c>
      <c r="K112" s="23" t="s">
        <v>115</v>
      </c>
    </row>
    <row r="113" spans="1:11" ht="13.5" thickBot="1">
      <c r="A113"/>
      <c r="F113" s="10"/>
      <c r="G113" s="10"/>
      <c r="H113" s="7" t="s">
        <v>144</v>
      </c>
      <c r="I113" s="6">
        <v>296.6</v>
      </c>
      <c r="J113" s="6">
        <v>338.124</v>
      </c>
      <c r="K113" s="23" t="s">
        <v>115</v>
      </c>
    </row>
    <row r="114" spans="1:11" ht="13.5" thickBot="1">
      <c r="A114"/>
      <c r="F114" s="10"/>
      <c r="G114" s="10"/>
      <c r="H114" s="58" t="s">
        <v>147</v>
      </c>
      <c r="I114" s="60"/>
      <c r="J114" s="60"/>
      <c r="K114" s="118"/>
    </row>
    <row r="115" spans="1:11" ht="12.75">
      <c r="A115"/>
      <c r="F115" s="10"/>
      <c r="G115" s="10"/>
      <c r="H115" s="71" t="s">
        <v>20</v>
      </c>
      <c r="I115" s="5">
        <v>623.3</v>
      </c>
      <c r="J115" s="5">
        <v>710.5619999999999</v>
      </c>
      <c r="K115" s="93" t="s">
        <v>115</v>
      </c>
    </row>
    <row r="116" spans="1:11" ht="13.5" thickBot="1">
      <c r="A116"/>
      <c r="F116" s="10"/>
      <c r="G116" s="10"/>
      <c r="H116" s="17" t="s">
        <v>174</v>
      </c>
      <c r="I116" s="142">
        <v>1</v>
      </c>
      <c r="J116" s="142">
        <v>1.14</v>
      </c>
      <c r="K116" s="256" t="s">
        <v>115</v>
      </c>
    </row>
    <row r="117" spans="1:7" ht="12.75">
      <c r="A117"/>
      <c r="F117" s="10"/>
      <c r="G117" s="10"/>
    </row>
    <row r="118" spans="1:7" ht="12.75">
      <c r="A118"/>
      <c r="F118" s="10"/>
      <c r="G118" s="10"/>
    </row>
    <row r="119" spans="1:11" ht="19.5" customHeight="1">
      <c r="A119"/>
      <c r="B119" s="2" t="s">
        <v>151</v>
      </c>
      <c r="C119" s="2"/>
      <c r="D119" s="2"/>
      <c r="E119" s="344" t="s">
        <v>116</v>
      </c>
      <c r="F119" s="10"/>
      <c r="H119" s="2" t="s">
        <v>222</v>
      </c>
      <c r="I119" s="2"/>
      <c r="J119" s="2"/>
      <c r="K119" s="344" t="s">
        <v>152</v>
      </c>
    </row>
    <row r="120" spans="1:11" ht="12.75" customHeight="1" thickBot="1">
      <c r="A120"/>
      <c r="B120" s="164"/>
      <c r="C120" s="164"/>
      <c r="D120" s="164"/>
      <c r="E120" s="164"/>
      <c r="F120" s="10"/>
      <c r="H120" s="30"/>
      <c r="I120" s="30"/>
      <c r="J120" s="30"/>
      <c r="K120" s="30"/>
    </row>
    <row r="121" spans="1:11" ht="39" customHeight="1" thickBot="1">
      <c r="A121"/>
      <c r="B121" s="58" t="s">
        <v>153</v>
      </c>
      <c r="C121" s="372" t="s">
        <v>4</v>
      </c>
      <c r="D121" s="372" t="s">
        <v>5</v>
      </c>
      <c r="E121" s="373" t="s">
        <v>6</v>
      </c>
      <c r="F121" s="10"/>
      <c r="H121" s="58" t="s">
        <v>67</v>
      </c>
      <c r="I121" s="407" t="s">
        <v>4</v>
      </c>
      <c r="J121" s="372" t="s">
        <v>5</v>
      </c>
      <c r="K121" s="373" t="s">
        <v>6</v>
      </c>
    </row>
    <row r="122" spans="1:11" ht="12.75">
      <c r="A122"/>
      <c r="B122" s="83" t="s">
        <v>21</v>
      </c>
      <c r="C122" s="263">
        <v>2825</v>
      </c>
      <c r="D122" s="346">
        <v>3220.5</v>
      </c>
      <c r="E122" s="347" t="s">
        <v>115</v>
      </c>
      <c r="F122" s="10"/>
      <c r="H122" s="408" t="s">
        <v>387</v>
      </c>
      <c r="I122" s="409"/>
      <c r="J122" s="409"/>
      <c r="K122" s="410"/>
    </row>
    <row r="123" spans="1:11" ht="13.5" thickBot="1">
      <c r="A123"/>
      <c r="B123" s="29" t="s">
        <v>74</v>
      </c>
      <c r="C123" s="66">
        <v>615</v>
      </c>
      <c r="D123" s="62">
        <v>701.1</v>
      </c>
      <c r="E123" s="67" t="s">
        <v>115</v>
      </c>
      <c r="F123" s="10"/>
      <c r="H123" s="403" t="s">
        <v>388</v>
      </c>
      <c r="I123" s="411"/>
      <c r="J123" s="90"/>
      <c r="K123" s="412"/>
    </row>
    <row r="124" spans="1:11" ht="36.75" thickBot="1">
      <c r="A124"/>
      <c r="B124" s="58" t="s">
        <v>171</v>
      </c>
      <c r="C124" s="60"/>
      <c r="D124" s="60"/>
      <c r="E124" s="84"/>
      <c r="F124" s="10"/>
      <c r="H124" s="311" t="s">
        <v>414</v>
      </c>
      <c r="I124" s="275">
        <v>5639</v>
      </c>
      <c r="J124" s="275">
        <v>6428.46</v>
      </c>
      <c r="K124" s="303">
        <v>705</v>
      </c>
    </row>
    <row r="125" spans="1:11" ht="48.75" thickBot="1">
      <c r="A125"/>
      <c r="B125" s="27" t="s">
        <v>22</v>
      </c>
      <c r="C125" s="64">
        <v>6200</v>
      </c>
      <c r="D125" s="5">
        <v>7068</v>
      </c>
      <c r="E125" s="65" t="s">
        <v>115</v>
      </c>
      <c r="H125" s="312" t="s">
        <v>92</v>
      </c>
      <c r="I125" s="289">
        <v>28620</v>
      </c>
      <c r="J125" s="289">
        <v>32626.8</v>
      </c>
      <c r="K125" s="304">
        <v>4403</v>
      </c>
    </row>
    <row r="126" spans="1:11" ht="12.75">
      <c r="A126"/>
      <c r="B126" s="29" t="s">
        <v>23</v>
      </c>
      <c r="C126" s="64">
        <v>6200</v>
      </c>
      <c r="D126" s="5">
        <v>7068</v>
      </c>
      <c r="E126" s="65" t="s">
        <v>115</v>
      </c>
      <c r="H126" s="408" t="s">
        <v>229</v>
      </c>
      <c r="I126" s="414"/>
      <c r="J126" s="414"/>
      <c r="K126" s="415"/>
    </row>
    <row r="127" spans="1:11" ht="36.75" thickBot="1">
      <c r="A127"/>
      <c r="B127" s="28" t="s">
        <v>24</v>
      </c>
      <c r="C127" s="64">
        <v>2480</v>
      </c>
      <c r="D127" s="6">
        <v>2827.2</v>
      </c>
      <c r="E127" s="49" t="s">
        <v>115</v>
      </c>
      <c r="H127" s="413" t="s">
        <v>93</v>
      </c>
      <c r="I127" s="411"/>
      <c r="J127" s="90"/>
      <c r="K127" s="412"/>
    </row>
    <row r="128" spans="1:11" ht="13.5" thickBot="1">
      <c r="A128"/>
      <c r="B128" s="70" t="s">
        <v>25</v>
      </c>
      <c r="C128" s="148" t="s">
        <v>115</v>
      </c>
      <c r="D128" s="148" t="s">
        <v>115</v>
      </c>
      <c r="E128" s="67" t="s">
        <v>115</v>
      </c>
      <c r="H128" s="165">
        <v>1</v>
      </c>
      <c r="I128" s="305">
        <v>14</v>
      </c>
      <c r="J128" s="278">
        <v>15.96</v>
      </c>
      <c r="K128" s="431" t="s">
        <v>94</v>
      </c>
    </row>
    <row r="129" spans="1:11" ht="12.75">
      <c r="A129"/>
      <c r="B129" s="95" t="s">
        <v>190</v>
      </c>
      <c r="C129" s="122"/>
      <c r="D129" s="88"/>
      <c r="E129" s="123"/>
      <c r="H129" s="306" t="s">
        <v>224</v>
      </c>
      <c r="I129" s="305">
        <v>127</v>
      </c>
      <c r="J129" s="278">
        <v>144.78</v>
      </c>
      <c r="K129" s="432"/>
    </row>
    <row r="130" spans="1:11" ht="13.5" thickBot="1">
      <c r="A130"/>
      <c r="B130" s="206" t="s">
        <v>75</v>
      </c>
      <c r="C130" s="90"/>
      <c r="D130" s="90"/>
      <c r="E130" s="124"/>
      <c r="H130" s="306" t="s">
        <v>225</v>
      </c>
      <c r="I130" s="305">
        <v>304</v>
      </c>
      <c r="J130" s="278">
        <v>346.56</v>
      </c>
      <c r="K130" s="432"/>
    </row>
    <row r="131" spans="1:11" ht="13.5" customHeight="1">
      <c r="A131"/>
      <c r="B131" s="27" t="s">
        <v>210</v>
      </c>
      <c r="C131" s="64">
        <v>2100</v>
      </c>
      <c r="D131" s="5">
        <v>2394</v>
      </c>
      <c r="E131" s="65" t="s">
        <v>115</v>
      </c>
      <c r="H131" s="306" t="s">
        <v>226</v>
      </c>
      <c r="I131" s="305">
        <v>583</v>
      </c>
      <c r="J131" s="278">
        <v>664.62</v>
      </c>
      <c r="K131" s="432"/>
    </row>
    <row r="132" spans="1:11" ht="13.5" customHeight="1">
      <c r="A132"/>
      <c r="B132" s="14" t="s">
        <v>154</v>
      </c>
      <c r="C132" s="148" t="s">
        <v>115</v>
      </c>
      <c r="D132" s="148" t="s">
        <v>115</v>
      </c>
      <c r="E132" s="49" t="s">
        <v>115</v>
      </c>
      <c r="H132" s="306" t="s">
        <v>227</v>
      </c>
      <c r="I132" s="305">
        <v>1113</v>
      </c>
      <c r="J132" s="278">
        <v>1268.82</v>
      </c>
      <c r="K132" s="432"/>
    </row>
    <row r="133" spans="1:11" ht="13.5" customHeight="1" thickBot="1">
      <c r="A133"/>
      <c r="B133" s="29" t="s">
        <v>155</v>
      </c>
      <c r="C133" s="148" t="s">
        <v>115</v>
      </c>
      <c r="D133" s="148" t="s">
        <v>115</v>
      </c>
      <c r="E133" s="67" t="s">
        <v>115</v>
      </c>
      <c r="H133" s="165" t="s">
        <v>228</v>
      </c>
      <c r="I133" s="305">
        <v>2650</v>
      </c>
      <c r="J133" s="278">
        <v>3021</v>
      </c>
      <c r="K133" s="432"/>
    </row>
    <row r="134" spans="1:11" ht="13.5" thickBot="1">
      <c r="A134"/>
      <c r="B134" s="58" t="s">
        <v>76</v>
      </c>
      <c r="C134" s="60"/>
      <c r="D134" s="60"/>
      <c r="E134" s="125"/>
      <c r="H134" s="306" t="s">
        <v>360</v>
      </c>
      <c r="I134" s="305">
        <v>5035</v>
      </c>
      <c r="J134" s="278">
        <v>5739.9</v>
      </c>
      <c r="K134" s="432"/>
    </row>
    <row r="135" spans="1:11" ht="13.5" thickBot="1">
      <c r="A135"/>
      <c r="B135" s="144" t="s">
        <v>64</v>
      </c>
      <c r="C135" s="145">
        <v>2245</v>
      </c>
      <c r="D135" s="146">
        <v>2559.3</v>
      </c>
      <c r="E135" s="147" t="s">
        <v>115</v>
      </c>
      <c r="H135" s="306" t="s">
        <v>361</v>
      </c>
      <c r="I135" s="305">
        <v>9540</v>
      </c>
      <c r="J135" s="278">
        <v>10875.6</v>
      </c>
      <c r="K135" s="432"/>
    </row>
    <row r="136" spans="1:11" ht="13.5" thickBot="1">
      <c r="A136"/>
      <c r="B136" s="369" t="s">
        <v>157</v>
      </c>
      <c r="C136" s="370"/>
      <c r="D136" s="370"/>
      <c r="E136" s="371"/>
      <c r="H136" s="307" t="s">
        <v>362</v>
      </c>
      <c r="I136" s="308">
        <v>13515</v>
      </c>
      <c r="J136" s="289">
        <v>15407.1</v>
      </c>
      <c r="K136" s="433"/>
    </row>
    <row r="137" spans="1:11" ht="13.5" thickBot="1">
      <c r="A137"/>
      <c r="B137" s="206" t="s">
        <v>170</v>
      </c>
      <c r="C137" s="90"/>
      <c r="D137" s="90"/>
      <c r="E137" s="99"/>
      <c r="H137" s="338" t="s">
        <v>389</v>
      </c>
      <c r="I137" s="158"/>
      <c r="J137" s="300"/>
      <c r="K137" s="159"/>
    </row>
    <row r="138" spans="1:11" ht="13.5" thickBot="1">
      <c r="A138"/>
      <c r="B138" s="27" t="s">
        <v>35</v>
      </c>
      <c r="C138" s="106" t="s">
        <v>159</v>
      </c>
      <c r="D138" s="375" t="s">
        <v>115</v>
      </c>
      <c r="E138" s="374" t="s">
        <v>115</v>
      </c>
      <c r="H138" s="357" t="s">
        <v>68</v>
      </c>
      <c r="I138" s="309">
        <v>200</v>
      </c>
      <c r="J138" s="146">
        <v>228</v>
      </c>
      <c r="K138" s="310">
        <v>28</v>
      </c>
    </row>
    <row r="139" spans="1:5" ht="13.5" thickBot="1">
      <c r="A139"/>
      <c r="B139" s="73" t="s">
        <v>34</v>
      </c>
      <c r="C139" s="62">
        <v>13104</v>
      </c>
      <c r="D139" s="62">
        <v>14938.56</v>
      </c>
      <c r="E139" s="202">
        <v>1638</v>
      </c>
    </row>
    <row r="140" spans="1:5" ht="13.5" thickBot="1">
      <c r="A140"/>
      <c r="B140" s="58" t="s">
        <v>158</v>
      </c>
      <c r="C140" s="60"/>
      <c r="D140" s="60"/>
      <c r="E140" s="107"/>
    </row>
    <row r="141" spans="1:5" ht="12.75">
      <c r="A141"/>
      <c r="B141" s="71" t="s">
        <v>33</v>
      </c>
      <c r="C141" s="5">
        <v>10920</v>
      </c>
      <c r="D141" s="5">
        <v>12448.8</v>
      </c>
      <c r="E141" s="156">
        <v>1310</v>
      </c>
    </row>
    <row r="142" spans="1:5" ht="13.5" thickBot="1">
      <c r="A142"/>
      <c r="B142" s="12" t="s">
        <v>32</v>
      </c>
      <c r="C142" s="9">
        <v>2730</v>
      </c>
      <c r="D142" s="9">
        <v>3112.2</v>
      </c>
      <c r="E142" s="157">
        <v>328</v>
      </c>
    </row>
    <row r="143" spans="1:5" ht="12.75">
      <c r="A143"/>
      <c r="B143" s="369" t="s">
        <v>160</v>
      </c>
      <c r="C143" s="370"/>
      <c r="D143" s="370"/>
      <c r="E143" s="371"/>
    </row>
    <row r="144" spans="1:5" ht="13.5" thickBot="1">
      <c r="A144"/>
      <c r="B144" s="206" t="s">
        <v>161</v>
      </c>
      <c r="C144" s="90"/>
      <c r="D144" s="90"/>
      <c r="E144" s="124"/>
    </row>
    <row r="145" spans="1:5" ht="12.75">
      <c r="A145"/>
      <c r="B145" s="27" t="s">
        <v>26</v>
      </c>
      <c r="C145" s="64">
        <v>157</v>
      </c>
      <c r="D145" s="64">
        <v>178.98</v>
      </c>
      <c r="E145" s="76" t="s">
        <v>115</v>
      </c>
    </row>
    <row r="146" spans="1:5" ht="13.5" thickBot="1">
      <c r="A146"/>
      <c r="B146" s="24" t="s">
        <v>27</v>
      </c>
      <c r="C146" s="104">
        <v>0.01</v>
      </c>
      <c r="D146" s="104">
        <v>0.011399999999999999</v>
      </c>
      <c r="E146" s="82" t="s">
        <v>115</v>
      </c>
    </row>
    <row r="147" spans="1:5" ht="12.75">
      <c r="A147"/>
      <c r="B147" s="95" t="s">
        <v>7</v>
      </c>
      <c r="C147" s="88"/>
      <c r="D147" s="88"/>
      <c r="E147" s="105"/>
    </row>
    <row r="148" spans="1:11" ht="13.5" thickBot="1">
      <c r="A148"/>
      <c r="B148" s="206" t="s">
        <v>8</v>
      </c>
      <c r="C148" s="367"/>
      <c r="D148" s="367"/>
      <c r="E148" s="368"/>
      <c r="H148" s="16"/>
      <c r="I148" s="160"/>
      <c r="J148" s="8"/>
      <c r="K148" s="229"/>
    </row>
    <row r="149" spans="1:11" ht="12.75">
      <c r="A149"/>
      <c r="B149" s="27" t="s">
        <v>28</v>
      </c>
      <c r="C149" s="5">
        <v>1942</v>
      </c>
      <c r="D149" s="5">
        <v>2213.88</v>
      </c>
      <c r="E149" s="74" t="s">
        <v>115</v>
      </c>
      <c r="H149" s="16"/>
      <c r="I149" s="160"/>
      <c r="J149" s="8"/>
      <c r="K149" s="229"/>
    </row>
    <row r="150" spans="1:11" ht="12.75">
      <c r="A150"/>
      <c r="B150" s="14" t="s">
        <v>29</v>
      </c>
      <c r="C150" s="6">
        <v>3673</v>
      </c>
      <c r="D150" s="6">
        <v>4187.22</v>
      </c>
      <c r="E150" s="44" t="s">
        <v>115</v>
      </c>
      <c r="H150" s="16"/>
      <c r="I150" s="160"/>
      <c r="J150" s="8"/>
      <c r="K150" s="229"/>
    </row>
    <row r="151" spans="1:11" ht="12.75">
      <c r="A151"/>
      <c r="B151" s="14" t="s">
        <v>30</v>
      </c>
      <c r="C151" s="6">
        <v>5321</v>
      </c>
      <c r="D151" s="6">
        <v>6065.94</v>
      </c>
      <c r="E151" s="44" t="s">
        <v>115</v>
      </c>
      <c r="H151" s="16"/>
      <c r="I151" s="160"/>
      <c r="J151" s="8"/>
      <c r="K151" s="229"/>
    </row>
    <row r="152" spans="1:11" ht="13.5" thickBot="1">
      <c r="A152"/>
      <c r="B152" s="29" t="s">
        <v>31</v>
      </c>
      <c r="C152" s="62">
        <v>6890</v>
      </c>
      <c r="D152" s="62">
        <v>7854.6</v>
      </c>
      <c r="E152" s="75" t="s">
        <v>115</v>
      </c>
      <c r="H152" s="16"/>
      <c r="I152" s="160"/>
      <c r="J152" s="8"/>
      <c r="K152" s="229"/>
    </row>
    <row r="153" spans="1:11" ht="13.5" thickBot="1">
      <c r="A153"/>
      <c r="B153" s="58" t="s">
        <v>163</v>
      </c>
      <c r="C153" s="60"/>
      <c r="D153" s="60"/>
      <c r="E153" s="80"/>
      <c r="H153" s="16"/>
      <c r="I153" s="160"/>
      <c r="J153" s="8"/>
      <c r="K153" s="229"/>
    </row>
    <row r="154" spans="1:5" ht="12.75">
      <c r="A154"/>
      <c r="B154" s="77" t="s">
        <v>3</v>
      </c>
      <c r="C154" s="326" t="s">
        <v>115</v>
      </c>
      <c r="D154" s="375" t="s">
        <v>115</v>
      </c>
      <c r="E154" s="74" t="s">
        <v>115</v>
      </c>
    </row>
    <row r="155" spans="1:5" ht="13.5" thickBot="1">
      <c r="A155"/>
      <c r="B155" s="73" t="s">
        <v>36</v>
      </c>
      <c r="C155" s="81">
        <v>623.3</v>
      </c>
      <c r="D155" s="81">
        <v>710.5619999999999</v>
      </c>
      <c r="E155" s="82" t="s">
        <v>115</v>
      </c>
    </row>
    <row r="156" spans="1:5" ht="13.5" thickBot="1">
      <c r="A156"/>
      <c r="B156" s="58" t="s">
        <v>162</v>
      </c>
      <c r="C156" s="59"/>
      <c r="D156" s="60"/>
      <c r="E156" s="80"/>
    </row>
    <row r="157" spans="1:5" ht="13.5" thickBot="1">
      <c r="A157"/>
      <c r="B157" s="254" t="s">
        <v>192</v>
      </c>
      <c r="C157" s="146">
        <v>0.29</v>
      </c>
      <c r="D157" s="146">
        <v>0.33059999999999995</v>
      </c>
      <c r="E157" s="255" t="s">
        <v>115</v>
      </c>
    </row>
    <row r="158" ht="12.75">
      <c r="A158"/>
    </row>
    <row r="159" spans="1:5" ht="12.75">
      <c r="A159"/>
      <c r="B159" s="353" t="s">
        <v>156</v>
      </c>
      <c r="C159" s="228"/>
      <c r="D159" s="228"/>
      <c r="E159" s="228"/>
    </row>
    <row r="160" spans="1:5" ht="12.75">
      <c r="A160"/>
      <c r="B160" s="354" t="s">
        <v>9</v>
      </c>
      <c r="C160" s="354"/>
      <c r="D160" s="354"/>
      <c r="E160" s="354"/>
    </row>
    <row r="161" spans="1:5" ht="12.75">
      <c r="A161"/>
      <c r="B161" s="354" t="s">
        <v>10</v>
      </c>
      <c r="C161" s="354"/>
      <c r="D161" s="354"/>
      <c r="E161" s="354"/>
    </row>
    <row r="162" spans="1:6" ht="12.75">
      <c r="A162"/>
      <c r="B162" s="354" t="s">
        <v>11</v>
      </c>
      <c r="C162" s="354"/>
      <c r="D162" s="354"/>
      <c r="E162" s="354"/>
      <c r="F162" s="18"/>
    </row>
    <row r="163" spans="1:6" ht="12.75">
      <c r="A163"/>
      <c r="B163" s="354" t="s">
        <v>12</v>
      </c>
      <c r="C163" s="354"/>
      <c r="D163" s="354"/>
      <c r="E163" s="354"/>
      <c r="F163" s="18"/>
    </row>
    <row r="164" spans="1:6" ht="12.75">
      <c r="A164"/>
      <c r="B164" s="354" t="s">
        <v>169</v>
      </c>
      <c r="C164" s="354"/>
      <c r="D164" s="354"/>
      <c r="E164" s="354"/>
      <c r="F164" s="18"/>
    </row>
    <row r="165" spans="1:6" ht="12.75">
      <c r="A165"/>
      <c r="B165" s="354" t="s">
        <v>166</v>
      </c>
      <c r="C165" s="354"/>
      <c r="D165" s="354"/>
      <c r="E165" s="354"/>
      <c r="F165" s="18"/>
    </row>
    <row r="166" spans="1:6" ht="12.75">
      <c r="A166"/>
      <c r="B166" s="354" t="s">
        <v>168</v>
      </c>
      <c r="C166" s="354"/>
      <c r="D166" s="354"/>
      <c r="E166" s="354"/>
      <c r="F166" s="18"/>
    </row>
    <row r="167" spans="1:6" ht="12.75">
      <c r="A167"/>
      <c r="B167" s="354" t="s">
        <v>13</v>
      </c>
      <c r="C167" s="354"/>
      <c r="D167" s="354"/>
      <c r="E167" s="354"/>
      <c r="F167" s="18"/>
    </row>
    <row r="168" spans="1:6" ht="12.75">
      <c r="A168"/>
      <c r="B168" s="354" t="s">
        <v>167</v>
      </c>
      <c r="C168" s="354"/>
      <c r="D168" s="354"/>
      <c r="E168" s="354"/>
      <c r="F168" s="18"/>
    </row>
    <row r="169" spans="1:5" ht="12.75">
      <c r="A169"/>
      <c r="B169" s="354" t="s">
        <v>14</v>
      </c>
      <c r="C169" s="354"/>
      <c r="D169" s="354"/>
      <c r="E169" s="354"/>
    </row>
    <row r="170" spans="1:5" ht="12.75">
      <c r="A170"/>
      <c r="B170" s="426"/>
      <c r="C170" s="3"/>
      <c r="D170" s="3"/>
      <c r="E170" s="3"/>
    </row>
    <row r="171" spans="1:5" ht="12.75">
      <c r="A171"/>
      <c r="B171" s="3"/>
      <c r="C171" s="3"/>
      <c r="D171" s="3"/>
      <c r="E171" s="3"/>
    </row>
    <row r="172" spans="1:5" ht="12.75">
      <c r="A172"/>
      <c r="B172" s="3"/>
      <c r="C172" s="3"/>
      <c r="D172" s="3"/>
      <c r="E172" s="3"/>
    </row>
    <row r="173" spans="1:5" ht="12.75">
      <c r="A173"/>
      <c r="B173" s="3"/>
      <c r="C173" s="3"/>
      <c r="D173" s="3"/>
      <c r="E173" s="3"/>
    </row>
    <row r="174" spans="1:5" ht="12.75">
      <c r="A174"/>
      <c r="B174" s="3"/>
      <c r="C174" s="3"/>
      <c r="D174" s="3"/>
      <c r="E174" s="3"/>
    </row>
    <row r="175" spans="1:5" ht="12.75">
      <c r="A175"/>
      <c r="B175" s="3"/>
      <c r="C175" s="3"/>
      <c r="D175" s="3"/>
      <c r="E175" s="3"/>
    </row>
    <row r="176" spans="1:5" ht="12.75">
      <c r="A176"/>
      <c r="B176" s="26"/>
      <c r="C176" s="319"/>
      <c r="D176" s="8"/>
      <c r="E176" s="320"/>
    </row>
    <row r="177" spans="1:5" ht="12.75">
      <c r="A177"/>
      <c r="B177" s="26"/>
      <c r="C177" s="319"/>
      <c r="D177" s="8"/>
      <c r="E177" s="320"/>
    </row>
    <row r="178" ht="12.75">
      <c r="A178"/>
    </row>
    <row r="179" spans="1:11" ht="19.5" customHeight="1">
      <c r="A179"/>
      <c r="B179" s="2" t="s">
        <v>222</v>
      </c>
      <c r="C179" s="2"/>
      <c r="D179" s="2"/>
      <c r="E179" s="344" t="s">
        <v>141</v>
      </c>
      <c r="H179" s="2" t="s">
        <v>198</v>
      </c>
      <c r="I179" s="2"/>
      <c r="J179" s="2"/>
      <c r="K179" s="344" t="s">
        <v>117</v>
      </c>
    </row>
    <row r="180" spans="1:7" ht="12.75" customHeight="1" thickBot="1">
      <c r="A180"/>
      <c r="B180" s="140"/>
      <c r="C180" s="221"/>
      <c r="D180" s="141"/>
      <c r="E180" s="260"/>
      <c r="G180" s="1"/>
    </row>
    <row r="181" spans="1:11" ht="39" customHeight="1" thickBot="1">
      <c r="A181"/>
      <c r="B181" s="332" t="s">
        <v>369</v>
      </c>
      <c r="C181" s="372" t="s">
        <v>4</v>
      </c>
      <c r="D181" s="372" t="s">
        <v>5</v>
      </c>
      <c r="E181" s="373" t="s">
        <v>6</v>
      </c>
      <c r="G181" s="10"/>
      <c r="H181" s="58" t="s">
        <v>81</v>
      </c>
      <c r="I181" s="372" t="s">
        <v>4</v>
      </c>
      <c r="J181" s="372" t="s">
        <v>5</v>
      </c>
      <c r="K181" s="373" t="s">
        <v>6</v>
      </c>
    </row>
    <row r="182" spans="1:11" ht="49.5" thickBot="1">
      <c r="A182"/>
      <c r="B182" s="317" t="s">
        <v>0</v>
      </c>
      <c r="C182" s="277">
        <v>947</v>
      </c>
      <c r="D182" s="282">
        <v>1079.58</v>
      </c>
      <c r="E182" s="283">
        <v>140</v>
      </c>
      <c r="G182" s="10"/>
      <c r="H182" s="126" t="s">
        <v>199</v>
      </c>
      <c r="I182" s="103">
        <v>1.4473684210526316</v>
      </c>
      <c r="J182" s="5">
        <v>1.65</v>
      </c>
      <c r="K182" s="93" t="s">
        <v>115</v>
      </c>
    </row>
    <row r="183" spans="1:11" ht="13.5" thickBot="1">
      <c r="A183"/>
      <c r="B183" s="332" t="s">
        <v>65</v>
      </c>
      <c r="C183" s="219"/>
      <c r="D183" s="220"/>
      <c r="E183" s="218"/>
      <c r="G183" s="10"/>
      <c r="H183" s="38" t="s">
        <v>204</v>
      </c>
      <c r="I183" s="103">
        <v>1.0175438596491229</v>
      </c>
      <c r="J183" s="5">
        <v>1.16</v>
      </c>
      <c r="K183" s="23" t="s">
        <v>115</v>
      </c>
    </row>
    <row r="184" spans="1:11" ht="51.75" thickBot="1">
      <c r="A184"/>
      <c r="B184" s="318" t="s">
        <v>2</v>
      </c>
      <c r="C184" s="277">
        <v>371</v>
      </c>
      <c r="D184" s="282">
        <v>422.94</v>
      </c>
      <c r="E184" s="283">
        <v>57</v>
      </c>
      <c r="G184" s="10"/>
      <c r="H184" s="38" t="s">
        <v>200</v>
      </c>
      <c r="I184" s="103">
        <v>0.5087719298245614</v>
      </c>
      <c r="J184" s="5">
        <v>0.58</v>
      </c>
      <c r="K184" s="23" t="s">
        <v>115</v>
      </c>
    </row>
    <row r="185" spans="1:11" ht="26.25" thickBot="1">
      <c r="A185"/>
      <c r="B185" s="284" t="s">
        <v>370</v>
      </c>
      <c r="C185" s="158">
        <v>1060</v>
      </c>
      <c r="D185" s="59">
        <v>1208.4</v>
      </c>
      <c r="E185" s="336">
        <v>163</v>
      </c>
      <c r="G185" s="10"/>
      <c r="H185" s="38" t="s">
        <v>201</v>
      </c>
      <c r="I185" s="103">
        <v>1.3684210526315792</v>
      </c>
      <c r="J185" s="5">
        <v>1.56</v>
      </c>
      <c r="K185" s="23" t="s">
        <v>115</v>
      </c>
    </row>
    <row r="186" spans="1:12" ht="13.5" thickBot="1">
      <c r="A186"/>
      <c r="B186" s="225"/>
      <c r="C186" s="302"/>
      <c r="D186" s="355"/>
      <c r="E186" s="356"/>
      <c r="G186" s="10"/>
      <c r="H186" s="38" t="s">
        <v>202</v>
      </c>
      <c r="I186" s="103">
        <v>3.1315789473684212</v>
      </c>
      <c r="J186" s="5">
        <v>3.57</v>
      </c>
      <c r="K186" s="23" t="s">
        <v>115</v>
      </c>
      <c r="L186" s="209"/>
    </row>
    <row r="187" spans="1:12" ht="16.5" customHeight="1">
      <c r="A187"/>
      <c r="B187" s="369" t="s">
        <v>381</v>
      </c>
      <c r="C187" s="378"/>
      <c r="D187" s="378"/>
      <c r="E187" s="379"/>
      <c r="G187" s="10"/>
      <c r="H187" s="38" t="s">
        <v>203</v>
      </c>
      <c r="I187" s="103">
        <v>0.23684210526315794</v>
      </c>
      <c r="J187" s="5">
        <v>0.27</v>
      </c>
      <c r="K187" s="23" t="s">
        <v>115</v>
      </c>
      <c r="L187" s="209"/>
    </row>
    <row r="188" spans="1:12" ht="12.75">
      <c r="A188"/>
      <c r="B188" s="376" t="s">
        <v>77</v>
      </c>
      <c r="C188" s="380"/>
      <c r="D188" s="380"/>
      <c r="E188" s="381"/>
      <c r="G188" s="10"/>
      <c r="H188" s="38" t="s">
        <v>355</v>
      </c>
      <c r="I188" s="103">
        <v>0.7456140350877194</v>
      </c>
      <c r="J188" s="5">
        <v>0.85</v>
      </c>
      <c r="K188" s="23" t="s">
        <v>115</v>
      </c>
      <c r="L188" s="209"/>
    </row>
    <row r="189" spans="1:12" ht="13.5" thickBot="1">
      <c r="A189"/>
      <c r="B189" s="377" t="s">
        <v>382</v>
      </c>
      <c r="C189" s="382"/>
      <c r="D189" s="382"/>
      <c r="E189" s="383"/>
      <c r="G189" s="10"/>
      <c r="H189" s="38" t="s">
        <v>356</v>
      </c>
      <c r="I189" s="103">
        <v>0.30701754385964913</v>
      </c>
      <c r="J189" s="5">
        <v>0.35</v>
      </c>
      <c r="K189" s="23" t="s">
        <v>115</v>
      </c>
      <c r="L189" s="209"/>
    </row>
    <row r="190" spans="1:11" ht="12.75">
      <c r="A190"/>
      <c r="B190" s="71" t="s">
        <v>383</v>
      </c>
      <c r="C190" s="143">
        <v>1999</v>
      </c>
      <c r="D190" s="5">
        <v>2278.86</v>
      </c>
      <c r="E190" s="153">
        <v>295</v>
      </c>
      <c r="G190" s="10"/>
      <c r="H190" s="38" t="s">
        <v>357</v>
      </c>
      <c r="I190" s="103">
        <v>2.192982456140351</v>
      </c>
      <c r="J190" s="5">
        <v>2.5</v>
      </c>
      <c r="K190" s="23" t="s">
        <v>115</v>
      </c>
    </row>
    <row r="191" spans="1:11" ht="48">
      <c r="A191"/>
      <c r="B191" s="314" t="s">
        <v>417</v>
      </c>
      <c r="C191" s="278">
        <v>467</v>
      </c>
      <c r="D191" s="278">
        <v>532.38</v>
      </c>
      <c r="E191" s="257">
        <v>69</v>
      </c>
      <c r="G191" s="10"/>
      <c r="H191" s="38" t="s">
        <v>358</v>
      </c>
      <c r="I191" s="103">
        <v>0.2192982456140351</v>
      </c>
      <c r="J191" s="5">
        <v>0.25</v>
      </c>
      <c r="K191" s="23" t="s">
        <v>115</v>
      </c>
    </row>
    <row r="192" spans="1:11" ht="13.5" thickBot="1">
      <c r="A192"/>
      <c r="B192" s="287" t="s">
        <v>211</v>
      </c>
      <c r="C192" s="278">
        <v>818</v>
      </c>
      <c r="D192" s="278">
        <v>932.52</v>
      </c>
      <c r="E192" s="257">
        <v>117</v>
      </c>
      <c r="G192" s="10"/>
      <c r="H192" s="50" t="s">
        <v>359</v>
      </c>
      <c r="I192" s="391">
        <v>0.5263157894736842</v>
      </c>
      <c r="J192" s="81">
        <v>0.6</v>
      </c>
      <c r="K192" s="63" t="s">
        <v>115</v>
      </c>
    </row>
    <row r="193" spans="1:11" ht="16.5" customHeight="1" thickBot="1">
      <c r="A193"/>
      <c r="B193" s="288" t="s">
        <v>212</v>
      </c>
      <c r="C193" s="289">
        <v>1239</v>
      </c>
      <c r="D193" s="289">
        <v>1412.46</v>
      </c>
      <c r="E193" s="290">
        <v>277</v>
      </c>
      <c r="G193" s="10"/>
      <c r="H193" s="206" t="s">
        <v>85</v>
      </c>
      <c r="I193" s="59"/>
      <c r="J193" s="60"/>
      <c r="K193" s="61"/>
    </row>
    <row r="194" spans="1:11" ht="12.75">
      <c r="A194"/>
      <c r="B194" s="387" t="s">
        <v>384</v>
      </c>
      <c r="C194" s="388"/>
      <c r="D194" s="388"/>
      <c r="E194" s="389"/>
      <c r="G194" s="10"/>
      <c r="H194" s="126" t="s">
        <v>199</v>
      </c>
      <c r="I194" s="103">
        <v>0.7236842105263158</v>
      </c>
      <c r="J194" s="5">
        <v>0.825</v>
      </c>
      <c r="K194" s="93" t="s">
        <v>115</v>
      </c>
    </row>
    <row r="195" spans="1:11" ht="36.75" thickBot="1">
      <c r="A195"/>
      <c r="B195" s="385" t="s">
        <v>79</v>
      </c>
      <c r="C195" s="386"/>
      <c r="D195" s="390"/>
      <c r="E195" s="211"/>
      <c r="G195" s="10"/>
      <c r="H195" s="38" t="s">
        <v>204</v>
      </c>
      <c r="I195" s="103">
        <v>0.5087719298245614</v>
      </c>
      <c r="J195" s="5">
        <v>0.58</v>
      </c>
      <c r="K195" s="23" t="s">
        <v>115</v>
      </c>
    </row>
    <row r="196" spans="1:11" ht="17.25" customHeight="1">
      <c r="A196"/>
      <c r="B196" s="71" t="s">
        <v>189</v>
      </c>
      <c r="C196" s="222">
        <v>13</v>
      </c>
      <c r="D196" s="5">
        <v>14.82</v>
      </c>
      <c r="E196" s="93" t="s">
        <v>115</v>
      </c>
      <c r="G196" s="10"/>
      <c r="H196" s="38" t="s">
        <v>200</v>
      </c>
      <c r="I196" s="103">
        <v>0.2543859649122807</v>
      </c>
      <c r="J196" s="5">
        <v>0.29</v>
      </c>
      <c r="K196" s="23" t="s">
        <v>115</v>
      </c>
    </row>
    <row r="197" spans="1:11" ht="17.25" customHeight="1" thickBot="1">
      <c r="A197"/>
      <c r="B197" s="73" t="s">
        <v>213</v>
      </c>
      <c r="C197" s="224">
        <v>7</v>
      </c>
      <c r="D197" s="62">
        <v>7.98</v>
      </c>
      <c r="E197" s="93" t="s">
        <v>115</v>
      </c>
      <c r="G197" s="10"/>
      <c r="H197" s="38" t="s">
        <v>201</v>
      </c>
      <c r="I197" s="103">
        <v>0.6842105263157896</v>
      </c>
      <c r="J197" s="5">
        <v>0.78</v>
      </c>
      <c r="K197" s="23" t="s">
        <v>115</v>
      </c>
    </row>
    <row r="198" spans="1:11" ht="48.75" thickBot="1">
      <c r="A198"/>
      <c r="B198" s="384" t="s">
        <v>80</v>
      </c>
      <c r="C198" s="291"/>
      <c r="D198" s="88"/>
      <c r="E198" s="292"/>
      <c r="G198" s="10"/>
      <c r="H198" s="38" t="s">
        <v>202</v>
      </c>
      <c r="I198" s="103">
        <v>1.5657894736842106</v>
      </c>
      <c r="J198" s="5">
        <v>1.785</v>
      </c>
      <c r="K198" s="23" t="s">
        <v>115</v>
      </c>
    </row>
    <row r="199" spans="1:11" ht="21.75" customHeight="1">
      <c r="A199"/>
      <c r="B199" s="293">
        <v>1</v>
      </c>
      <c r="C199" s="294">
        <v>175</v>
      </c>
      <c r="D199" s="294">
        <v>199.5</v>
      </c>
      <c r="E199" s="461" t="s">
        <v>78</v>
      </c>
      <c r="G199" s="10"/>
      <c r="H199" s="38" t="s">
        <v>203</v>
      </c>
      <c r="I199" s="103">
        <v>0.11403508771929825</v>
      </c>
      <c r="J199" s="5">
        <v>0.13</v>
      </c>
      <c r="K199" s="23" t="s">
        <v>115</v>
      </c>
    </row>
    <row r="200" spans="1:11" ht="21.75" customHeight="1">
      <c r="A200"/>
      <c r="B200" s="295" t="s">
        <v>224</v>
      </c>
      <c r="C200" s="296">
        <v>1590</v>
      </c>
      <c r="D200" s="296">
        <v>1812.6</v>
      </c>
      <c r="E200" s="462"/>
      <c r="G200" s="10"/>
      <c r="H200" s="38" t="s">
        <v>355</v>
      </c>
      <c r="I200" s="103">
        <v>0.368421052631579</v>
      </c>
      <c r="J200" s="5">
        <v>0.42</v>
      </c>
      <c r="K200" s="23" t="s">
        <v>115</v>
      </c>
    </row>
    <row r="201" spans="1:11" ht="21.75" customHeight="1">
      <c r="A201"/>
      <c r="B201" s="295" t="s">
        <v>225</v>
      </c>
      <c r="C201" s="296">
        <v>3843</v>
      </c>
      <c r="D201" s="296">
        <v>4381.02</v>
      </c>
      <c r="E201" s="462"/>
      <c r="G201" s="10"/>
      <c r="H201" s="38" t="s">
        <v>356</v>
      </c>
      <c r="I201" s="103">
        <v>0.14912280701754388</v>
      </c>
      <c r="J201" s="5">
        <v>0.17</v>
      </c>
      <c r="K201" s="23" t="s">
        <v>115</v>
      </c>
    </row>
    <row r="202" spans="1:11" ht="21.75" customHeight="1">
      <c r="A202"/>
      <c r="B202" s="295" t="s">
        <v>226</v>
      </c>
      <c r="C202" s="296">
        <v>7420</v>
      </c>
      <c r="D202" s="296">
        <v>8458.8</v>
      </c>
      <c r="E202" s="462"/>
      <c r="G202" s="10"/>
      <c r="H202" s="38" t="s">
        <v>357</v>
      </c>
      <c r="I202" s="103">
        <v>1.5350877192982457</v>
      </c>
      <c r="J202" s="5">
        <v>1.75</v>
      </c>
      <c r="K202" s="23" t="s">
        <v>115</v>
      </c>
    </row>
    <row r="203" spans="1:11" ht="25.5" customHeight="1">
      <c r="A203"/>
      <c r="B203" s="295" t="s">
        <v>227</v>
      </c>
      <c r="C203" s="296">
        <v>14310</v>
      </c>
      <c r="D203" s="296">
        <v>16313.4</v>
      </c>
      <c r="E203" s="463" t="s">
        <v>66</v>
      </c>
      <c r="G203" s="10"/>
      <c r="H203" s="38" t="s">
        <v>358</v>
      </c>
      <c r="I203" s="103">
        <v>0.15789473684210528</v>
      </c>
      <c r="J203" s="5">
        <v>0.18</v>
      </c>
      <c r="K203" s="23" t="s">
        <v>115</v>
      </c>
    </row>
    <row r="204" spans="1:11" ht="25.5" customHeight="1" thickBot="1">
      <c r="A204"/>
      <c r="B204" s="295" t="s">
        <v>228</v>
      </c>
      <c r="C204" s="296">
        <v>20670</v>
      </c>
      <c r="D204" s="296">
        <v>23563.8</v>
      </c>
      <c r="E204" s="464"/>
      <c r="G204" s="10"/>
      <c r="H204" s="50" t="s">
        <v>359</v>
      </c>
      <c r="I204" s="103">
        <v>0.2631578947368421</v>
      </c>
      <c r="J204" s="5">
        <v>0.3</v>
      </c>
      <c r="K204" s="23" t="s">
        <v>115</v>
      </c>
    </row>
    <row r="205" spans="1:11" ht="25.5" customHeight="1" thickBot="1">
      <c r="A205"/>
      <c r="B205" s="297" t="s">
        <v>360</v>
      </c>
      <c r="C205" s="296">
        <v>24380</v>
      </c>
      <c r="D205" s="296">
        <v>27793.2</v>
      </c>
      <c r="E205" s="464"/>
      <c r="H205" s="53" t="s">
        <v>82</v>
      </c>
      <c r="I205" s="54" t="s">
        <v>112</v>
      </c>
      <c r="J205" s="55" t="s">
        <v>112</v>
      </c>
      <c r="K205" s="56"/>
    </row>
    <row r="206" spans="1:11" ht="25.5" customHeight="1" thickBot="1">
      <c r="A206"/>
      <c r="B206" s="297" t="s">
        <v>361</v>
      </c>
      <c r="C206" s="296">
        <v>27825</v>
      </c>
      <c r="D206" s="296">
        <v>31720.5</v>
      </c>
      <c r="E206" s="464"/>
      <c r="H206" s="392" t="s">
        <v>39</v>
      </c>
      <c r="I206" s="127" t="s">
        <v>164</v>
      </c>
      <c r="J206" s="127" t="s">
        <v>164</v>
      </c>
      <c r="K206" s="128" t="s">
        <v>115</v>
      </c>
    </row>
    <row r="207" spans="1:11" ht="25.5" customHeight="1" thickBot="1">
      <c r="A207"/>
      <c r="B207" s="298" t="s">
        <v>362</v>
      </c>
      <c r="C207" s="299">
        <v>30210</v>
      </c>
      <c r="D207" s="299">
        <v>34439.4</v>
      </c>
      <c r="E207" s="465"/>
      <c r="H207" s="206" t="s">
        <v>85</v>
      </c>
      <c r="I207" s="130" t="s">
        <v>112</v>
      </c>
      <c r="J207" s="131" t="s">
        <v>112</v>
      </c>
      <c r="K207" s="56" t="s">
        <v>112</v>
      </c>
    </row>
    <row r="208" spans="1:11" ht="13.5" thickBot="1">
      <c r="A208"/>
      <c r="B208" s="236" t="s">
        <v>385</v>
      </c>
      <c r="C208" s="158"/>
      <c r="D208" s="300"/>
      <c r="E208" s="159"/>
      <c r="H208" s="24" t="s">
        <v>40</v>
      </c>
      <c r="I208" s="129" t="s">
        <v>164</v>
      </c>
      <c r="J208" s="127" t="s">
        <v>164</v>
      </c>
      <c r="K208" s="128" t="s">
        <v>115</v>
      </c>
    </row>
    <row r="209" spans="1:11" ht="13.5" thickBot="1">
      <c r="A209"/>
      <c r="B209" s="71" t="s">
        <v>173</v>
      </c>
      <c r="C209" s="143">
        <v>1113</v>
      </c>
      <c r="D209" s="5">
        <v>1268.82</v>
      </c>
      <c r="E209" s="153">
        <v>186</v>
      </c>
      <c r="H209" s="58" t="s">
        <v>83</v>
      </c>
      <c r="I209" s="59"/>
      <c r="J209" s="60"/>
      <c r="K209" s="61"/>
    </row>
    <row r="210" spans="1:11" ht="13.5" thickBot="1">
      <c r="A210"/>
      <c r="B210" s="12" t="s">
        <v>214</v>
      </c>
      <c r="C210" s="151">
        <v>835</v>
      </c>
      <c r="D210" s="9">
        <v>951.9</v>
      </c>
      <c r="E210" s="301">
        <v>139</v>
      </c>
      <c r="H210" s="205" t="s">
        <v>38</v>
      </c>
      <c r="I210" s="345" t="s">
        <v>115</v>
      </c>
      <c r="J210" s="345" t="s">
        <v>115</v>
      </c>
      <c r="K210" s="345" t="s">
        <v>115</v>
      </c>
    </row>
    <row r="211" spans="1:5" ht="13.5" thickBot="1">
      <c r="A211"/>
      <c r="B211" s="236" t="s">
        <v>386</v>
      </c>
      <c r="C211" s="158"/>
      <c r="D211" s="60"/>
      <c r="E211" s="159"/>
    </row>
    <row r="212" spans="1:11" ht="12.75">
      <c r="A212"/>
      <c r="B212" s="27" t="s">
        <v>215</v>
      </c>
      <c r="C212" s="143">
        <v>157</v>
      </c>
      <c r="D212" s="5">
        <v>178.98</v>
      </c>
      <c r="E212" s="93" t="s">
        <v>115</v>
      </c>
      <c r="H212" s="436" t="s">
        <v>84</v>
      </c>
      <c r="I212" s="439"/>
      <c r="J212" s="439"/>
      <c r="K212" s="428"/>
    </row>
    <row r="213" spans="1:11" ht="13.5" thickBot="1">
      <c r="A213"/>
      <c r="B213" s="17" t="s">
        <v>62</v>
      </c>
      <c r="C213" s="226">
        <v>0.01</v>
      </c>
      <c r="D213" s="9">
        <v>0.011399999999999999</v>
      </c>
      <c r="E213" s="93" t="s">
        <v>115</v>
      </c>
      <c r="H213" s="437"/>
      <c r="I213" s="440"/>
      <c r="J213" s="440"/>
      <c r="K213" s="429"/>
    </row>
    <row r="214" spans="1:11" ht="13.5" thickBot="1">
      <c r="A214"/>
      <c r="B214" s="139"/>
      <c r="C214" s="321"/>
      <c r="D214" s="322"/>
      <c r="E214" s="323"/>
      <c r="H214" s="438"/>
      <c r="I214" s="441"/>
      <c r="J214" s="441"/>
      <c r="K214" s="430"/>
    </row>
    <row r="215" spans="1:11" ht="20.25" customHeight="1">
      <c r="A215"/>
      <c r="H215" s="102" t="s">
        <v>350</v>
      </c>
      <c r="I215" s="132">
        <v>7.5</v>
      </c>
      <c r="J215" s="5">
        <v>8.55</v>
      </c>
      <c r="K215" s="93" t="s">
        <v>115</v>
      </c>
    </row>
    <row r="216" spans="1:11" ht="20.25" customHeight="1">
      <c r="A216"/>
      <c r="H216" s="204" t="s">
        <v>351</v>
      </c>
      <c r="I216" s="33">
        <v>7.5</v>
      </c>
      <c r="J216" s="6">
        <v>8.55</v>
      </c>
      <c r="K216" s="23" t="s">
        <v>115</v>
      </c>
    </row>
    <row r="217" spans="1:11" ht="20.25" customHeight="1">
      <c r="A217"/>
      <c r="H217" s="204" t="s">
        <v>37</v>
      </c>
      <c r="I217" s="33">
        <v>7.5</v>
      </c>
      <c r="J217" s="6">
        <v>8.55</v>
      </c>
      <c r="K217" s="23" t="s">
        <v>115</v>
      </c>
    </row>
    <row r="218" spans="2:11" ht="20.25" customHeight="1">
      <c r="B218" s="30"/>
      <c r="C218" s="30"/>
      <c r="D218" s="30"/>
      <c r="E218" s="30"/>
      <c r="H218" s="204" t="s">
        <v>352</v>
      </c>
      <c r="I218" s="33">
        <v>7.5</v>
      </c>
      <c r="J218" s="6">
        <v>8.55</v>
      </c>
      <c r="K218" s="23" t="s">
        <v>115</v>
      </c>
    </row>
    <row r="219" spans="1:11" ht="20.25" customHeight="1">
      <c r="A219"/>
      <c r="B219" s="26"/>
      <c r="C219" s="25"/>
      <c r="D219" s="21"/>
      <c r="E219" s="138"/>
      <c r="H219" s="204" t="s">
        <v>353</v>
      </c>
      <c r="I219" s="33">
        <v>7.5</v>
      </c>
      <c r="J219" s="6">
        <v>8.55</v>
      </c>
      <c r="K219" s="23" t="s">
        <v>115</v>
      </c>
    </row>
    <row r="220" spans="1:11" ht="20.25" customHeight="1" thickBot="1">
      <c r="A220"/>
      <c r="B220" s="26"/>
      <c r="C220" s="25"/>
      <c r="D220" s="21"/>
      <c r="E220" s="138"/>
      <c r="H220" s="133" t="s">
        <v>354</v>
      </c>
      <c r="I220" s="35">
        <v>7.5</v>
      </c>
      <c r="J220" s="9">
        <v>8.55</v>
      </c>
      <c r="K220" s="337" t="s">
        <v>115</v>
      </c>
    </row>
    <row r="221" spans="1:5" ht="12.75">
      <c r="A221"/>
      <c r="B221" s="26"/>
      <c r="C221" s="25"/>
      <c r="D221" s="21"/>
      <c r="E221" s="138"/>
    </row>
    <row r="222" spans="1:5" ht="12.75">
      <c r="A222"/>
      <c r="B222" s="26"/>
      <c r="C222" s="25"/>
      <c r="D222" s="21"/>
      <c r="E222" s="138"/>
    </row>
    <row r="223" spans="1:5" ht="12.75">
      <c r="A223"/>
      <c r="B223" s="26"/>
      <c r="C223" s="25"/>
      <c r="D223" s="21"/>
      <c r="E223" s="138"/>
    </row>
    <row r="224" spans="1:5" ht="12.75">
      <c r="A224"/>
      <c r="B224" s="26"/>
      <c r="C224" s="25"/>
      <c r="D224" s="21"/>
      <c r="E224" s="138"/>
    </row>
    <row r="225" spans="1:5" ht="12.75">
      <c r="A225"/>
      <c r="B225" s="26"/>
      <c r="C225" s="25"/>
      <c r="D225" s="21"/>
      <c r="E225" s="138"/>
    </row>
    <row r="226" spans="1:5" ht="12.75">
      <c r="A226"/>
      <c r="B226" s="26"/>
      <c r="C226" s="319"/>
      <c r="D226" s="8"/>
      <c r="E226" s="320"/>
    </row>
    <row r="227" spans="1:5" ht="12.75">
      <c r="A227"/>
      <c r="B227" s="26"/>
      <c r="C227" s="319"/>
      <c r="D227" s="8"/>
      <c r="E227" s="320"/>
    </row>
    <row r="228" spans="1:11" ht="19.5" customHeight="1">
      <c r="A228"/>
      <c r="B228" s="2" t="s">
        <v>197</v>
      </c>
      <c r="C228" s="2"/>
      <c r="D228" s="2"/>
      <c r="E228" s="344" t="s">
        <v>119</v>
      </c>
      <c r="H228" s="2" t="s">
        <v>172</v>
      </c>
      <c r="I228" s="2"/>
      <c r="J228" s="2"/>
      <c r="K228" s="344" t="s">
        <v>137</v>
      </c>
    </row>
    <row r="229" spans="1:11" ht="12.75" customHeight="1" thickBot="1">
      <c r="A229"/>
      <c r="H229" s="164"/>
      <c r="I229" s="164"/>
      <c r="J229" s="164"/>
      <c r="K229" s="164"/>
    </row>
    <row r="230" spans="1:11" ht="39" customHeight="1" thickBot="1">
      <c r="A230"/>
      <c r="B230" s="58" t="s">
        <v>86</v>
      </c>
      <c r="C230" s="372" t="s">
        <v>4</v>
      </c>
      <c r="D230" s="372" t="s">
        <v>5</v>
      </c>
      <c r="E230" s="373" t="s">
        <v>6</v>
      </c>
      <c r="H230" s="285" t="s">
        <v>88</v>
      </c>
      <c r="I230" s="372" t="s">
        <v>4</v>
      </c>
      <c r="J230" s="372" t="s">
        <v>5</v>
      </c>
      <c r="K230" s="373" t="s">
        <v>6</v>
      </c>
    </row>
    <row r="231" spans="1:11" ht="16.5" customHeight="1">
      <c r="A231"/>
      <c r="B231" s="102" t="s">
        <v>183</v>
      </c>
      <c r="C231" s="103">
        <v>10.53</v>
      </c>
      <c r="D231" s="5">
        <v>12.004199999999999</v>
      </c>
      <c r="E231" s="93" t="s">
        <v>115</v>
      </c>
      <c r="H231" s="395" t="s">
        <v>43</v>
      </c>
      <c r="I231" s="217">
        <v>331</v>
      </c>
      <c r="J231" s="217">
        <f>I231*1.14</f>
        <v>377.34</v>
      </c>
      <c r="K231" s="394">
        <v>46.65</v>
      </c>
    </row>
    <row r="232" spans="1:11" ht="13.5" thickBot="1">
      <c r="A232"/>
      <c r="B232" s="37" t="s">
        <v>184</v>
      </c>
      <c r="C232" s="15">
        <v>5.26</v>
      </c>
      <c r="D232" s="6">
        <v>5.9963999999999995</v>
      </c>
      <c r="E232" s="42" t="s">
        <v>115</v>
      </c>
      <c r="H232" s="279" t="s">
        <v>42</v>
      </c>
      <c r="I232" s="212">
        <v>1552.65</v>
      </c>
      <c r="J232" s="212">
        <f>I232*1.14</f>
        <v>1770.021</v>
      </c>
      <c r="K232" s="258">
        <v>149.5</v>
      </c>
    </row>
    <row r="233" spans="1:11" ht="13.5" thickBot="1">
      <c r="A233"/>
      <c r="B233" s="37" t="s">
        <v>185</v>
      </c>
      <c r="C233" s="15">
        <v>5.26</v>
      </c>
      <c r="D233" s="6">
        <v>5.9963999999999995</v>
      </c>
      <c r="E233" s="23" t="s">
        <v>115</v>
      </c>
      <c r="H233" s="58" t="s">
        <v>89</v>
      </c>
      <c r="I233" s="396"/>
      <c r="J233" s="396"/>
      <c r="K233" s="397"/>
    </row>
    <row r="234" spans="1:11" ht="25.5">
      <c r="A234"/>
      <c r="B234" s="38" t="s">
        <v>186</v>
      </c>
      <c r="C234" s="15">
        <v>2.63</v>
      </c>
      <c r="D234" s="6">
        <v>2.9981999999999998</v>
      </c>
      <c r="E234" s="23" t="s">
        <v>115</v>
      </c>
      <c r="H234" s="348" t="s">
        <v>44</v>
      </c>
      <c r="I234" s="217">
        <v>7990</v>
      </c>
      <c r="J234" s="217">
        <v>9108.6</v>
      </c>
      <c r="K234" s="259">
        <v>1176</v>
      </c>
    </row>
    <row r="235" spans="1:11" ht="15.75" customHeight="1" thickBot="1">
      <c r="A235"/>
      <c r="B235" s="134" t="s">
        <v>41</v>
      </c>
      <c r="C235" s="135">
        <v>0.88</v>
      </c>
      <c r="D235" s="136">
        <v>1.0031999999999999</v>
      </c>
      <c r="E235" s="57" t="s">
        <v>115</v>
      </c>
      <c r="H235" s="349" t="s">
        <v>45</v>
      </c>
      <c r="I235" s="212">
        <v>10885</v>
      </c>
      <c r="J235" s="212">
        <v>12408.9</v>
      </c>
      <c r="K235" s="213">
        <v>1602</v>
      </c>
    </row>
    <row r="236" spans="1:11" ht="13.5" thickBot="1">
      <c r="A236"/>
      <c r="B236" s="58" t="s">
        <v>87</v>
      </c>
      <c r="C236" s="51"/>
      <c r="D236" s="51"/>
      <c r="E236" s="52"/>
      <c r="H236" s="214" t="s">
        <v>364</v>
      </c>
      <c r="I236" s="212">
        <v>5342</v>
      </c>
      <c r="J236" s="212">
        <v>6089.88</v>
      </c>
      <c r="K236" s="213">
        <v>890</v>
      </c>
    </row>
    <row r="237" spans="1:11" ht="24.75">
      <c r="A237"/>
      <c r="B237" s="102" t="s">
        <v>183</v>
      </c>
      <c r="C237" s="103">
        <v>5.26</v>
      </c>
      <c r="D237" s="5">
        <v>5.9963999999999995</v>
      </c>
      <c r="E237" s="93" t="s">
        <v>115</v>
      </c>
      <c r="H237" s="350" t="s">
        <v>46</v>
      </c>
      <c r="I237" s="212">
        <v>2663</v>
      </c>
      <c r="J237" s="212">
        <v>3035.82</v>
      </c>
      <c r="K237" s="23" t="s">
        <v>115</v>
      </c>
    </row>
    <row r="238" spans="1:11" ht="12.75">
      <c r="A238"/>
      <c r="B238" s="37" t="s">
        <v>184</v>
      </c>
      <c r="C238" s="15">
        <v>2.63</v>
      </c>
      <c r="D238" s="6">
        <v>2.9981999999999998</v>
      </c>
      <c r="E238" s="42" t="s">
        <v>115</v>
      </c>
      <c r="H238" s="351" t="s">
        <v>47</v>
      </c>
      <c r="I238" s="215">
        <v>5327</v>
      </c>
      <c r="J238" s="216">
        <v>6072.78</v>
      </c>
      <c r="K238" s="23" t="s">
        <v>115</v>
      </c>
    </row>
    <row r="239" spans="1:11" ht="12.75">
      <c r="A239"/>
      <c r="B239" s="39" t="s">
        <v>185</v>
      </c>
      <c r="C239" s="33">
        <v>2.63</v>
      </c>
      <c r="D239" s="34">
        <v>2.9981999999999998</v>
      </c>
      <c r="E239" s="43" t="s">
        <v>115</v>
      </c>
      <c r="H239" s="351" t="s">
        <v>48</v>
      </c>
      <c r="I239" s="215">
        <v>8222</v>
      </c>
      <c r="J239" s="216">
        <v>9373.08</v>
      </c>
      <c r="K239" s="23" t="s">
        <v>115</v>
      </c>
    </row>
    <row r="240" spans="1:11" ht="13.5" thickBot="1">
      <c r="A240"/>
      <c r="B240" s="40" t="s">
        <v>186</v>
      </c>
      <c r="C240" s="35">
        <v>1.32</v>
      </c>
      <c r="D240" s="36">
        <v>1.5048</v>
      </c>
      <c r="E240" s="41" t="s">
        <v>115</v>
      </c>
      <c r="H240" s="399" t="s">
        <v>49</v>
      </c>
      <c r="I240" s="328">
        <v>2107</v>
      </c>
      <c r="J240" s="329">
        <v>2401.98</v>
      </c>
      <c r="K240" s="330">
        <v>497</v>
      </c>
    </row>
    <row r="241" spans="1:11" ht="13.5" thickBot="1">
      <c r="A241"/>
      <c r="B241" s="20"/>
      <c r="C241" s="16"/>
      <c r="D241" s="16"/>
      <c r="E241" s="16"/>
      <c r="H241" s="400" t="s">
        <v>365</v>
      </c>
      <c r="I241" s="398"/>
      <c r="J241" s="396"/>
      <c r="K241" s="397"/>
    </row>
    <row r="242" spans="1:11" ht="12.75">
      <c r="A242"/>
      <c r="B242" s="162"/>
      <c r="C242" s="25"/>
      <c r="D242" s="21"/>
      <c r="E242" s="138"/>
      <c r="H242" s="286" t="s">
        <v>50</v>
      </c>
      <c r="I242" s="143">
        <v>130</v>
      </c>
      <c r="J242" s="5">
        <v>148.2</v>
      </c>
      <c r="K242" s="223">
        <v>20</v>
      </c>
    </row>
    <row r="243" spans="1:11" ht="13.5" thickBot="1">
      <c r="A243"/>
      <c r="B243" s="162"/>
      <c r="C243" s="25"/>
      <c r="D243" s="21"/>
      <c r="E243" s="138"/>
      <c r="H243" s="45" t="s">
        <v>51</v>
      </c>
      <c r="I243" s="154">
        <v>186</v>
      </c>
      <c r="J243" s="5">
        <v>212.04</v>
      </c>
      <c r="K243" s="201">
        <v>28</v>
      </c>
    </row>
    <row r="244" spans="1:11" ht="13.5" thickBot="1">
      <c r="A244"/>
      <c r="B244" s="26"/>
      <c r="C244" s="25"/>
      <c r="D244" s="21"/>
      <c r="E244" s="138"/>
      <c r="H244" s="236" t="s">
        <v>366</v>
      </c>
      <c r="I244" s="396"/>
      <c r="J244" s="396"/>
      <c r="K244" s="397"/>
    </row>
    <row r="245" spans="1:11" ht="12.75">
      <c r="A245"/>
      <c r="B245" s="26"/>
      <c r="C245" s="25"/>
      <c r="D245" s="21"/>
      <c r="E245" s="138"/>
      <c r="H245" s="77" t="s">
        <v>50</v>
      </c>
      <c r="I245" s="143">
        <v>37</v>
      </c>
      <c r="J245" s="5">
        <v>42.18</v>
      </c>
      <c r="K245" s="223">
        <v>5</v>
      </c>
    </row>
    <row r="246" spans="1:11" ht="12.75">
      <c r="A246"/>
      <c r="B246" s="26"/>
      <c r="C246" s="25"/>
      <c r="D246" s="21"/>
      <c r="E246" s="138"/>
      <c r="H246" s="45" t="s">
        <v>52</v>
      </c>
      <c r="I246" s="154">
        <v>51</v>
      </c>
      <c r="J246" s="5">
        <v>58.14</v>
      </c>
      <c r="K246" s="201">
        <v>7</v>
      </c>
    </row>
    <row r="247" spans="1:11" ht="14.25" customHeight="1">
      <c r="A247"/>
      <c r="B247" s="26"/>
      <c r="C247" s="25"/>
      <c r="D247" s="21"/>
      <c r="E247" s="138"/>
      <c r="H247" s="315" t="s">
        <v>54</v>
      </c>
      <c r="I247" s="274">
        <v>0.04</v>
      </c>
      <c r="J247" s="275">
        <v>0.045599999999999995</v>
      </c>
      <c r="K247" s="23" t="s">
        <v>115</v>
      </c>
    </row>
    <row r="248" spans="1:11" ht="25.5" thickBot="1">
      <c r="A248"/>
      <c r="B248" s="161"/>
      <c r="C248" s="25"/>
      <c r="D248" s="21"/>
      <c r="E248" s="138"/>
      <c r="H248" s="316" t="s">
        <v>55</v>
      </c>
      <c r="I248" s="276">
        <v>0.08</v>
      </c>
      <c r="J248" s="277">
        <v>0.09119999999999999</v>
      </c>
      <c r="K248" s="23" t="s">
        <v>115</v>
      </c>
    </row>
    <row r="249" spans="1:11" ht="13.5" thickBot="1">
      <c r="A249"/>
      <c r="B249" s="20"/>
      <c r="C249" s="16"/>
      <c r="D249" s="16"/>
      <c r="E249" s="16"/>
      <c r="H249" s="331" t="s">
        <v>90</v>
      </c>
      <c r="I249" s="158"/>
      <c r="J249" s="60"/>
      <c r="K249" s="159"/>
    </row>
    <row r="250" spans="1:11" ht="13.5" thickBot="1">
      <c r="A250"/>
      <c r="B250" s="26"/>
      <c r="C250" s="25"/>
      <c r="D250" s="21"/>
      <c r="E250" s="138"/>
      <c r="H250" s="402" t="s">
        <v>91</v>
      </c>
      <c r="I250" s="309">
        <v>20</v>
      </c>
      <c r="J250" s="145">
        <v>22.8</v>
      </c>
      <c r="K250" s="401">
        <v>3</v>
      </c>
    </row>
    <row r="251" spans="1:11" ht="12.75">
      <c r="A251"/>
      <c r="B251" s="26"/>
      <c r="C251" s="25"/>
      <c r="D251" s="21"/>
      <c r="E251" s="138"/>
      <c r="H251" s="393" t="s">
        <v>367</v>
      </c>
      <c r="I251" s="404"/>
      <c r="J251" s="404"/>
      <c r="K251" s="405"/>
    </row>
    <row r="252" spans="1:11" ht="13.5" thickBot="1">
      <c r="A252"/>
      <c r="B252" s="26"/>
      <c r="C252" s="25"/>
      <c r="D252" s="21"/>
      <c r="E252" s="138"/>
      <c r="H252" s="403" t="s">
        <v>368</v>
      </c>
      <c r="I252" s="386"/>
      <c r="J252" s="406"/>
      <c r="K252" s="211"/>
    </row>
    <row r="253" spans="1:11" ht="12.75">
      <c r="A253"/>
      <c r="B253" s="26"/>
      <c r="C253" s="25"/>
      <c r="D253" s="21"/>
      <c r="E253" s="138"/>
      <c r="H253" s="352" t="s">
        <v>53</v>
      </c>
      <c r="I253" s="278">
        <v>5549</v>
      </c>
      <c r="J253" s="275">
        <v>6325.86</v>
      </c>
      <c r="K253" s="257">
        <v>816</v>
      </c>
    </row>
    <row r="254" spans="1:11" ht="15" customHeight="1">
      <c r="A254"/>
      <c r="B254" s="30"/>
      <c r="C254" s="30"/>
      <c r="D254" s="30"/>
      <c r="E254" s="30"/>
      <c r="H254" s="315" t="s">
        <v>57</v>
      </c>
      <c r="I254" s="278">
        <v>2774</v>
      </c>
      <c r="J254" s="275">
        <v>3162.36</v>
      </c>
      <c r="K254" s="257">
        <v>409</v>
      </c>
    </row>
    <row r="255" spans="1:11" ht="13.5" thickBot="1">
      <c r="A255"/>
      <c r="B255" s="30"/>
      <c r="C255" s="30"/>
      <c r="D255" s="30"/>
      <c r="E255" s="30"/>
      <c r="H255" s="279" t="s">
        <v>56</v>
      </c>
      <c r="I255" s="280">
        <v>1336</v>
      </c>
      <c r="J255" s="13">
        <v>1523.04</v>
      </c>
      <c r="K255" s="281">
        <v>223</v>
      </c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</sheetData>
  <mergeCells count="25">
    <mergeCell ref="C91:C92"/>
    <mergeCell ref="D91:D92"/>
    <mergeCell ref="E91:E92"/>
    <mergeCell ref="B85:B93"/>
    <mergeCell ref="C85:C86"/>
    <mergeCell ref="D85:D86"/>
    <mergeCell ref="E85:E86"/>
    <mergeCell ref="C87:C88"/>
    <mergeCell ref="D87:D88"/>
    <mergeCell ref="E87:E88"/>
    <mergeCell ref="C89:C90"/>
    <mergeCell ref="D89:D90"/>
    <mergeCell ref="E89:E90"/>
    <mergeCell ref="C64:D64"/>
    <mergeCell ref="B78:B84"/>
    <mergeCell ref="C78:C84"/>
    <mergeCell ref="D83:D84"/>
    <mergeCell ref="K212:K214"/>
    <mergeCell ref="K128:K136"/>
    <mergeCell ref="E83:E84"/>
    <mergeCell ref="H212:H214"/>
    <mergeCell ref="I212:I214"/>
    <mergeCell ref="J212:J214"/>
    <mergeCell ref="E199:E202"/>
    <mergeCell ref="E203:E207"/>
  </mergeCells>
  <printOptions/>
  <pageMargins left="0.31496062992125984" right="0.31496062992125984" top="0" bottom="0" header="0" footer="0"/>
  <pageSetup horizontalDpi="600" verticalDpi="600" orientation="landscape" paperSize="9" scale="51" r:id="rId2"/>
  <headerFooter alignWithMargins="0">
    <oddFooter>&amp;LIssue Date: &amp;D</oddFooter>
  </headerFooter>
  <rowBreaks count="5" manualBreakCount="5">
    <brk id="5" max="11" man="1"/>
    <brk id="61" max="11" man="1"/>
    <brk id="117" max="11" man="1"/>
    <brk id="177" max="11" man="1"/>
    <brk id="226" max="11" man="1"/>
  </rowBreaks>
  <colBreaks count="1" manualBreakCount="1">
    <brk id="12" max="7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3"/>
  <sheetViews>
    <sheetView view="pageBreakPreview" zoomScale="60" workbookViewId="0" topLeftCell="A322">
      <selection activeCell="F42" sqref="F42"/>
    </sheetView>
  </sheetViews>
  <sheetFormatPr defaultColWidth="9.140625" defaultRowHeight="12.75"/>
  <cols>
    <col min="1" max="1" width="10.00390625" style="0" customWidth="1"/>
    <col min="2" max="2" width="77.57421875" style="0" customWidth="1"/>
    <col min="3" max="3" width="29.7109375" style="0" customWidth="1"/>
    <col min="4" max="4" width="18.8515625" style="0" customWidth="1"/>
  </cols>
  <sheetData>
    <row r="1" spans="1:4" s="324" customFormat="1" ht="18.75" customHeight="1" thickBot="1">
      <c r="A1" s="469" t="s">
        <v>392</v>
      </c>
      <c r="B1" s="470"/>
      <c r="C1" s="470"/>
      <c r="D1" s="235" t="s">
        <v>188</v>
      </c>
    </row>
    <row r="2" spans="1:4" s="324" customFormat="1" ht="13.5" thickBot="1">
      <c r="A2" s="466" t="s">
        <v>229</v>
      </c>
      <c r="B2" s="467"/>
      <c r="C2" s="467"/>
      <c r="D2" s="468"/>
    </row>
    <row r="3" spans="1:4" s="11" customFormat="1" ht="11.25">
      <c r="A3" s="167" t="s">
        <v>393</v>
      </c>
      <c r="B3" s="168" t="s">
        <v>230</v>
      </c>
      <c r="C3" s="168" t="s">
        <v>394</v>
      </c>
      <c r="D3" s="169" t="s">
        <v>395</v>
      </c>
    </row>
    <row r="4" spans="1:4" s="11" customFormat="1" ht="11.25">
      <c r="A4" s="172">
        <v>1</v>
      </c>
      <c r="B4" s="171" t="s">
        <v>231</v>
      </c>
      <c r="C4" s="171" t="s">
        <v>232</v>
      </c>
      <c r="D4" s="173"/>
    </row>
    <row r="5" spans="1:4" s="11" customFormat="1" ht="11.25">
      <c r="A5" s="172"/>
      <c r="B5" s="174" t="s">
        <v>233</v>
      </c>
      <c r="C5" s="174"/>
      <c r="D5" s="176">
        <v>600</v>
      </c>
    </row>
    <row r="6" spans="1:4" s="11" customFormat="1" ht="11.25">
      <c r="A6" s="177"/>
      <c r="B6" s="178"/>
      <c r="C6" s="178"/>
      <c r="D6" s="179"/>
    </row>
    <row r="7" spans="1:4" s="11" customFormat="1" ht="11.25">
      <c r="A7" s="172">
        <v>2</v>
      </c>
      <c r="B7" s="171" t="s">
        <v>231</v>
      </c>
      <c r="C7" s="171" t="s">
        <v>234</v>
      </c>
      <c r="D7" s="173"/>
    </row>
    <row r="8" spans="1:4" s="11" customFormat="1" ht="11.25">
      <c r="A8" s="172"/>
      <c r="B8" s="180" t="s">
        <v>233</v>
      </c>
      <c r="C8" s="174"/>
      <c r="D8" s="176">
        <v>600</v>
      </c>
    </row>
    <row r="9" spans="1:4" s="11" customFormat="1" ht="11.25">
      <c r="A9" s="177"/>
      <c r="B9" s="178"/>
      <c r="C9" s="178"/>
      <c r="D9" s="179"/>
    </row>
    <row r="10" spans="1:4" s="11" customFormat="1" ht="11.25">
      <c r="A10" s="172">
        <v>3</v>
      </c>
      <c r="B10" s="171" t="s">
        <v>231</v>
      </c>
      <c r="C10" s="171" t="s">
        <v>235</v>
      </c>
      <c r="D10" s="173"/>
    </row>
    <row r="11" spans="1:4" s="11" customFormat="1" ht="11.25">
      <c r="A11" s="172"/>
      <c r="B11" s="174" t="s">
        <v>233</v>
      </c>
      <c r="C11" s="174"/>
      <c r="D11" s="176">
        <v>350</v>
      </c>
    </row>
    <row r="12" spans="1:4" s="11" customFormat="1" ht="11.25">
      <c r="A12" s="167"/>
      <c r="B12" s="168"/>
      <c r="C12" s="168"/>
      <c r="D12" s="169"/>
    </row>
    <row r="13" spans="1:4" s="11" customFormat="1" ht="11.25">
      <c r="A13" s="172">
        <v>4</v>
      </c>
      <c r="B13" s="171" t="s">
        <v>231</v>
      </c>
      <c r="C13" s="171" t="s">
        <v>236</v>
      </c>
      <c r="D13" s="173"/>
    </row>
    <row r="14" spans="1:4" s="11" customFormat="1" ht="11.25">
      <c r="A14" s="172"/>
      <c r="B14" s="174" t="s">
        <v>233</v>
      </c>
      <c r="C14" s="171"/>
      <c r="D14" s="176">
        <v>300</v>
      </c>
    </row>
    <row r="15" spans="1:4" s="11" customFormat="1" ht="11.25">
      <c r="A15" s="177"/>
      <c r="B15" s="178"/>
      <c r="C15" s="178"/>
      <c r="D15" s="179"/>
    </row>
    <row r="16" spans="1:4" s="11" customFormat="1" ht="11.25">
      <c r="A16" s="172">
        <v>5</v>
      </c>
      <c r="B16" s="171" t="s">
        <v>231</v>
      </c>
      <c r="C16" s="171" t="s">
        <v>237</v>
      </c>
      <c r="D16" s="173"/>
    </row>
    <row r="17" spans="1:4" s="11" customFormat="1" ht="11.25">
      <c r="A17" s="172"/>
      <c r="B17" s="174" t="s">
        <v>233</v>
      </c>
      <c r="C17" s="171"/>
      <c r="D17" s="176">
        <v>450</v>
      </c>
    </row>
    <row r="18" spans="1:4" s="11" customFormat="1" ht="11.25">
      <c r="A18" s="177"/>
      <c r="B18" s="178"/>
      <c r="C18" s="178"/>
      <c r="D18" s="179"/>
    </row>
    <row r="19" spans="1:4" s="11" customFormat="1" ht="11.25">
      <c r="A19" s="172">
        <v>6</v>
      </c>
      <c r="B19" s="171" t="s">
        <v>231</v>
      </c>
      <c r="C19" s="171" t="s">
        <v>238</v>
      </c>
      <c r="D19" s="173"/>
    </row>
    <row r="20" spans="1:4" s="11" customFormat="1" ht="11.25">
      <c r="A20" s="172"/>
      <c r="B20" s="174" t="s">
        <v>233</v>
      </c>
      <c r="C20" s="171"/>
      <c r="D20" s="176">
        <v>350</v>
      </c>
    </row>
    <row r="21" spans="1:4" s="11" customFormat="1" ht="11.25">
      <c r="A21" s="177"/>
      <c r="B21" s="178"/>
      <c r="C21" s="178"/>
      <c r="D21" s="179"/>
    </row>
    <row r="22" spans="1:4" s="11" customFormat="1" ht="11.25">
      <c r="A22" s="172">
        <v>7</v>
      </c>
      <c r="B22" s="171" t="s">
        <v>231</v>
      </c>
      <c r="C22" s="171" t="s">
        <v>239</v>
      </c>
      <c r="D22" s="173"/>
    </row>
    <row r="23" spans="1:4" s="11" customFormat="1" ht="11.25">
      <c r="A23" s="172"/>
      <c r="B23" s="174" t="s">
        <v>233</v>
      </c>
      <c r="C23" s="171"/>
      <c r="D23" s="176">
        <v>350</v>
      </c>
    </row>
    <row r="24" spans="1:4" s="11" customFormat="1" ht="11.25">
      <c r="A24" s="177"/>
      <c r="B24" s="178"/>
      <c r="C24" s="178"/>
      <c r="D24" s="181"/>
    </row>
    <row r="25" spans="1:4" s="11" customFormat="1" ht="11.25">
      <c r="A25" s="172">
        <v>8</v>
      </c>
      <c r="B25" s="171" t="s">
        <v>240</v>
      </c>
      <c r="C25" s="171" t="s">
        <v>241</v>
      </c>
      <c r="D25" s="173"/>
    </row>
    <row r="26" spans="1:4" s="11" customFormat="1" ht="11.25">
      <c r="A26" s="172"/>
      <c r="B26" s="174" t="s">
        <v>233</v>
      </c>
      <c r="C26" s="171"/>
      <c r="D26" s="176">
        <v>350</v>
      </c>
    </row>
    <row r="27" spans="1:4" s="11" customFormat="1" ht="11.25">
      <c r="A27" s="177"/>
      <c r="B27" s="178"/>
      <c r="C27" s="178"/>
      <c r="D27" s="179"/>
    </row>
    <row r="28" spans="1:4" s="11" customFormat="1" ht="11.25">
      <c r="A28" s="172">
        <v>9</v>
      </c>
      <c r="B28" s="171" t="s">
        <v>240</v>
      </c>
      <c r="C28" s="171" t="s">
        <v>242</v>
      </c>
      <c r="D28" s="173"/>
    </row>
    <row r="29" spans="1:4" s="11" customFormat="1" ht="11.25">
      <c r="A29" s="172"/>
      <c r="B29" s="174" t="s">
        <v>233</v>
      </c>
      <c r="C29" s="171"/>
      <c r="D29" s="176">
        <v>350</v>
      </c>
    </row>
    <row r="30" spans="1:4" s="11" customFormat="1" ht="11.25">
      <c r="A30" s="177"/>
      <c r="B30" s="178"/>
      <c r="C30" s="178"/>
      <c r="D30" s="179"/>
    </row>
    <row r="31" spans="1:4" s="11" customFormat="1" ht="11.25">
      <c r="A31" s="172">
        <v>10</v>
      </c>
      <c r="B31" s="171" t="s">
        <v>240</v>
      </c>
      <c r="C31" s="171" t="s">
        <v>243</v>
      </c>
      <c r="D31" s="173"/>
    </row>
    <row r="32" spans="1:4" s="11" customFormat="1" ht="11.25">
      <c r="A32" s="172"/>
      <c r="B32" s="174" t="s">
        <v>233</v>
      </c>
      <c r="C32" s="171"/>
      <c r="D32" s="176">
        <v>300</v>
      </c>
    </row>
    <row r="33" spans="1:4" s="11" customFormat="1" ht="11.25">
      <c r="A33" s="177"/>
      <c r="B33" s="178"/>
      <c r="C33" s="178"/>
      <c r="D33" s="179"/>
    </row>
    <row r="34" spans="1:4" s="11" customFormat="1" ht="11.25">
      <c r="A34" s="172">
        <v>11</v>
      </c>
      <c r="B34" s="171" t="s">
        <v>240</v>
      </c>
      <c r="C34" s="171" t="s">
        <v>244</v>
      </c>
      <c r="D34" s="173"/>
    </row>
    <row r="35" spans="1:4" s="11" customFormat="1" ht="11.25">
      <c r="A35" s="172"/>
      <c r="B35" s="171"/>
      <c r="C35" s="171" t="s">
        <v>245</v>
      </c>
      <c r="D35" s="173"/>
    </row>
    <row r="36" spans="1:4" s="11" customFormat="1" ht="11.25">
      <c r="A36" s="172"/>
      <c r="B36" s="171"/>
      <c r="C36" s="171" t="s">
        <v>246</v>
      </c>
      <c r="D36" s="173"/>
    </row>
    <row r="37" spans="1:4" s="11" customFormat="1" ht="11.25">
      <c r="A37" s="172"/>
      <c r="B37" s="174" t="s">
        <v>233</v>
      </c>
      <c r="C37" s="171"/>
      <c r="D37" s="176">
        <v>400</v>
      </c>
    </row>
    <row r="38" spans="1:4" s="11" customFormat="1" ht="11.25">
      <c r="A38" s="177"/>
      <c r="B38" s="178"/>
      <c r="C38" s="178"/>
      <c r="D38" s="179"/>
    </row>
    <row r="39" spans="1:4" s="11" customFormat="1" ht="11.25">
      <c r="A39" s="172">
        <v>12</v>
      </c>
      <c r="B39" s="171" t="s">
        <v>240</v>
      </c>
      <c r="C39" s="171" t="s">
        <v>247</v>
      </c>
      <c r="D39" s="173"/>
    </row>
    <row r="40" spans="1:4" s="11" customFormat="1" ht="11.25">
      <c r="A40" s="172"/>
      <c r="B40" s="171"/>
      <c r="C40" s="171" t="s">
        <v>245</v>
      </c>
      <c r="D40" s="173"/>
    </row>
    <row r="41" spans="1:4" s="11" customFormat="1" ht="11.25">
      <c r="A41" s="172"/>
      <c r="B41" s="171"/>
      <c r="C41" s="171" t="s">
        <v>246</v>
      </c>
      <c r="D41" s="173"/>
    </row>
    <row r="42" spans="1:4" s="11" customFormat="1" ht="11.25">
      <c r="A42" s="172"/>
      <c r="B42" s="174" t="s">
        <v>233</v>
      </c>
      <c r="C42" s="171"/>
      <c r="D42" s="176">
        <v>300</v>
      </c>
    </row>
    <row r="43" spans="1:4" s="11" customFormat="1" ht="11.25">
      <c r="A43" s="177"/>
      <c r="B43" s="178"/>
      <c r="C43" s="178"/>
      <c r="D43" s="179"/>
    </row>
    <row r="44" spans="1:4" s="11" customFormat="1" ht="11.25">
      <c r="A44" s="172">
        <v>13</v>
      </c>
      <c r="B44" s="171" t="s">
        <v>240</v>
      </c>
      <c r="C44" s="171" t="s">
        <v>248</v>
      </c>
      <c r="D44" s="173"/>
    </row>
    <row r="45" spans="1:4" s="11" customFormat="1" ht="11.25">
      <c r="A45" s="172"/>
      <c r="B45" s="174" t="s">
        <v>233</v>
      </c>
      <c r="C45" s="171"/>
      <c r="D45" s="176">
        <v>250</v>
      </c>
    </row>
    <row r="46" spans="1:4" s="11" customFormat="1" ht="11.25">
      <c r="A46" s="177"/>
      <c r="B46" s="178"/>
      <c r="C46" s="178"/>
      <c r="D46" s="179"/>
    </row>
    <row r="47" spans="1:4" s="11" customFormat="1" ht="11.25">
      <c r="A47" s="172">
        <v>14</v>
      </c>
      <c r="B47" s="171" t="s">
        <v>249</v>
      </c>
      <c r="C47" s="171" t="s">
        <v>250</v>
      </c>
      <c r="D47" s="173"/>
    </row>
    <row r="48" spans="1:4" s="11" customFormat="1" ht="11.25">
      <c r="A48" s="172"/>
      <c r="B48" s="174" t="s">
        <v>233</v>
      </c>
      <c r="C48" s="171"/>
      <c r="D48" s="176">
        <v>200</v>
      </c>
    </row>
    <row r="49" spans="1:4" s="11" customFormat="1" ht="11.25">
      <c r="A49" s="177"/>
      <c r="B49" s="178"/>
      <c r="C49" s="178"/>
      <c r="D49" s="181"/>
    </row>
    <row r="50" spans="1:4" s="11" customFormat="1" ht="11.25">
      <c r="A50" s="172">
        <v>15</v>
      </c>
      <c r="B50" s="171" t="s">
        <v>251</v>
      </c>
      <c r="C50" s="171" t="s">
        <v>252</v>
      </c>
      <c r="D50" s="173"/>
    </row>
    <row r="51" spans="1:4" s="11" customFormat="1" ht="11.25">
      <c r="A51" s="172"/>
      <c r="B51" s="171"/>
      <c r="C51" s="171" t="s">
        <v>253</v>
      </c>
      <c r="D51" s="173"/>
    </row>
    <row r="52" spans="1:4" s="11" customFormat="1" ht="11.25">
      <c r="A52" s="172"/>
      <c r="B52" s="171"/>
      <c r="C52" s="171" t="s">
        <v>254</v>
      </c>
      <c r="D52" s="173"/>
    </row>
    <row r="53" spans="1:4" s="11" customFormat="1" ht="11.25">
      <c r="A53" s="182"/>
      <c r="B53" s="174" t="s">
        <v>233</v>
      </c>
      <c r="C53" s="174"/>
      <c r="D53" s="176">
        <v>1900</v>
      </c>
    </row>
    <row r="54" spans="1:4" s="11" customFormat="1" ht="11.25">
      <c r="A54" s="177"/>
      <c r="B54" s="178"/>
      <c r="C54" s="178"/>
      <c r="D54" s="181"/>
    </row>
    <row r="55" spans="1:4" s="11" customFormat="1" ht="11.25">
      <c r="A55" s="172">
        <v>16</v>
      </c>
      <c r="B55" s="171" t="s">
        <v>255</v>
      </c>
      <c r="C55" s="171" t="s">
        <v>256</v>
      </c>
      <c r="D55" s="173"/>
    </row>
    <row r="56" spans="1:4" s="11" customFormat="1" ht="11.25">
      <c r="A56" s="172"/>
      <c r="B56" s="171"/>
      <c r="C56" s="171" t="s">
        <v>257</v>
      </c>
      <c r="D56" s="173"/>
    </row>
    <row r="57" spans="1:4" s="11" customFormat="1" ht="11.25">
      <c r="A57" s="182"/>
      <c r="B57" s="174" t="s">
        <v>233</v>
      </c>
      <c r="C57" s="174"/>
      <c r="D57" s="176">
        <v>850</v>
      </c>
    </row>
    <row r="58" spans="1:4" s="11" customFormat="1" ht="11.25">
      <c r="A58" s="177"/>
      <c r="B58" s="178"/>
      <c r="C58" s="178"/>
      <c r="D58" s="181"/>
    </row>
    <row r="59" spans="1:4" s="11" customFormat="1" ht="11.25">
      <c r="A59" s="172">
        <v>17</v>
      </c>
      <c r="B59" s="171" t="s">
        <v>258</v>
      </c>
      <c r="C59" s="171" t="s">
        <v>259</v>
      </c>
      <c r="D59" s="173"/>
    </row>
    <row r="60" spans="1:4" s="11" customFormat="1" ht="11.25">
      <c r="A60" s="172"/>
      <c r="B60" s="171"/>
      <c r="C60" s="171" t="s">
        <v>260</v>
      </c>
      <c r="D60" s="173"/>
    </row>
    <row r="61" spans="1:4" s="11" customFormat="1" ht="11.25">
      <c r="A61" s="182"/>
      <c r="B61" s="174" t="s">
        <v>233</v>
      </c>
      <c r="C61" s="174"/>
      <c r="D61" s="176">
        <v>1050</v>
      </c>
    </row>
    <row r="62" spans="1:4" s="11" customFormat="1" ht="11.25">
      <c r="A62" s="177"/>
      <c r="B62" s="178"/>
      <c r="C62" s="178"/>
      <c r="D62" s="181"/>
    </row>
    <row r="63" spans="1:4" s="11" customFormat="1" ht="11.25">
      <c r="A63" s="172">
        <v>18</v>
      </c>
      <c r="B63" s="171" t="s">
        <v>261</v>
      </c>
      <c r="C63" s="171" t="s">
        <v>262</v>
      </c>
      <c r="D63" s="173"/>
    </row>
    <row r="64" spans="1:4" s="11" customFormat="1" ht="11.25">
      <c r="A64" s="172"/>
      <c r="B64" s="171"/>
      <c r="C64" s="171" t="s">
        <v>263</v>
      </c>
      <c r="D64" s="173"/>
    </row>
    <row r="65" spans="1:4" s="11" customFormat="1" ht="11.25">
      <c r="A65" s="182"/>
      <c r="B65" s="174" t="s">
        <v>233</v>
      </c>
      <c r="C65" s="174"/>
      <c r="D65" s="176">
        <v>650</v>
      </c>
    </row>
    <row r="66" spans="1:4" s="11" customFormat="1" ht="11.25">
      <c r="A66" s="167"/>
      <c r="B66" s="168"/>
      <c r="C66" s="168"/>
      <c r="D66" s="183"/>
    </row>
    <row r="67" spans="1:4" s="11" customFormat="1" ht="11.25">
      <c r="A67" s="172">
        <v>19</v>
      </c>
      <c r="B67" s="171" t="s">
        <v>264</v>
      </c>
      <c r="C67" s="171" t="s">
        <v>265</v>
      </c>
      <c r="D67" s="173"/>
    </row>
    <row r="68" spans="1:4" s="11" customFormat="1" ht="11.25">
      <c r="A68" s="172"/>
      <c r="B68" s="171"/>
      <c r="C68" s="171" t="s">
        <v>266</v>
      </c>
      <c r="D68" s="173"/>
    </row>
    <row r="69" spans="1:4" s="11" customFormat="1" ht="11.25">
      <c r="A69" s="182"/>
      <c r="B69" s="174" t="s">
        <v>233</v>
      </c>
      <c r="C69" s="174"/>
      <c r="D69" s="176">
        <v>850</v>
      </c>
    </row>
    <row r="70" spans="1:4" s="11" customFormat="1" ht="11.25">
      <c r="A70" s="167"/>
      <c r="B70" s="168"/>
      <c r="C70" s="168"/>
      <c r="D70" s="183"/>
    </row>
    <row r="71" spans="1:4" s="11" customFormat="1" ht="11.25">
      <c r="A71" s="172">
        <v>20</v>
      </c>
      <c r="B71" s="171" t="s">
        <v>396</v>
      </c>
      <c r="C71" s="171" t="s">
        <v>267</v>
      </c>
      <c r="D71" s="173"/>
    </row>
    <row r="72" spans="1:4" s="11" customFormat="1" ht="11.25">
      <c r="A72" s="170"/>
      <c r="B72" s="171"/>
      <c r="C72" s="171" t="s">
        <v>268</v>
      </c>
      <c r="D72" s="173"/>
    </row>
    <row r="73" spans="1:4" s="11" customFormat="1" ht="11.25">
      <c r="A73" s="170"/>
      <c r="B73" s="171"/>
      <c r="C73" s="171" t="s">
        <v>269</v>
      </c>
      <c r="D73" s="173"/>
    </row>
    <row r="74" spans="1:4" s="11" customFormat="1" ht="11.25">
      <c r="A74" s="170"/>
      <c r="B74" s="174" t="s">
        <v>233</v>
      </c>
      <c r="C74" s="171"/>
      <c r="D74" s="176">
        <v>340</v>
      </c>
    </row>
    <row r="75" spans="1:4" s="11" customFormat="1" ht="11.25">
      <c r="A75" s="189"/>
      <c r="B75" s="178"/>
      <c r="C75" s="178"/>
      <c r="D75" s="179"/>
    </row>
    <row r="76" spans="1:4" s="11" customFormat="1" ht="11.25">
      <c r="A76" s="172">
        <v>21</v>
      </c>
      <c r="B76" s="171" t="s">
        <v>396</v>
      </c>
      <c r="C76" s="171" t="s">
        <v>270</v>
      </c>
      <c r="D76" s="173"/>
    </row>
    <row r="77" spans="1:4" s="11" customFormat="1" ht="11.25">
      <c r="A77" s="170"/>
      <c r="B77" s="174" t="s">
        <v>233</v>
      </c>
      <c r="C77" s="171"/>
      <c r="D77" s="176">
        <v>113</v>
      </c>
    </row>
    <row r="78" spans="1:4" s="11" customFormat="1" ht="11.25">
      <c r="A78" s="189"/>
      <c r="B78" s="178"/>
      <c r="C78" s="178"/>
      <c r="D78" s="179"/>
    </row>
    <row r="79" spans="1:4" s="11" customFormat="1" ht="11.25">
      <c r="A79" s="172">
        <v>22</v>
      </c>
      <c r="B79" s="171" t="s">
        <v>396</v>
      </c>
      <c r="C79" s="171" t="s">
        <v>271</v>
      </c>
      <c r="D79" s="173"/>
    </row>
    <row r="80" spans="1:4" s="11" customFormat="1" ht="11.25">
      <c r="A80" s="172"/>
      <c r="B80" s="171"/>
      <c r="C80" s="171" t="s">
        <v>272</v>
      </c>
      <c r="D80" s="173"/>
    </row>
    <row r="81" spans="1:4" s="11" customFormat="1" ht="11.25">
      <c r="A81" s="172"/>
      <c r="B81" s="174" t="s">
        <v>233</v>
      </c>
      <c r="C81" s="171"/>
      <c r="D81" s="176">
        <v>225</v>
      </c>
    </row>
    <row r="82" spans="1:4" s="11" customFormat="1" ht="11.25">
      <c r="A82" s="177"/>
      <c r="B82" s="178"/>
      <c r="C82" s="178"/>
      <c r="D82" s="179"/>
    </row>
    <row r="83" spans="1:4" s="11" customFormat="1" ht="11.25">
      <c r="A83" s="172">
        <v>23</v>
      </c>
      <c r="B83" s="171" t="s">
        <v>396</v>
      </c>
      <c r="C83" s="171" t="s">
        <v>273</v>
      </c>
      <c r="D83" s="173"/>
    </row>
    <row r="84" spans="1:4" s="11" customFormat="1" ht="11.25">
      <c r="A84" s="172"/>
      <c r="B84" s="174" t="s">
        <v>233</v>
      </c>
      <c r="C84" s="171"/>
      <c r="D84" s="176">
        <v>113</v>
      </c>
    </row>
    <row r="85" spans="1:4" s="11" customFormat="1" ht="11.25">
      <c r="A85" s="177"/>
      <c r="B85" s="178"/>
      <c r="C85" s="178"/>
      <c r="D85" s="179"/>
    </row>
    <row r="86" spans="1:4" s="11" customFormat="1" ht="11.25">
      <c r="A86" s="172">
        <v>24</v>
      </c>
      <c r="B86" s="171" t="s">
        <v>396</v>
      </c>
      <c r="C86" s="171" t="s">
        <v>274</v>
      </c>
      <c r="D86" s="173"/>
    </row>
    <row r="87" spans="1:4" s="11" customFormat="1" ht="12" thickBot="1">
      <c r="A87" s="237"/>
      <c r="B87" s="238" t="s">
        <v>233</v>
      </c>
      <c r="C87" s="238"/>
      <c r="D87" s="239">
        <v>113</v>
      </c>
    </row>
    <row r="88" spans="1:4" s="11" customFormat="1" ht="11.25">
      <c r="A88" s="240"/>
      <c r="B88" s="174"/>
      <c r="C88" s="174"/>
      <c r="D88" s="175"/>
    </row>
    <row r="89" spans="1:4" s="11" customFormat="1" ht="11.25">
      <c r="A89" s="240"/>
      <c r="B89" s="174"/>
      <c r="C89" s="174"/>
      <c r="D89" s="175"/>
    </row>
    <row r="90" spans="1:4" s="11" customFormat="1" ht="11.25">
      <c r="A90" s="240"/>
      <c r="B90" s="174"/>
      <c r="C90" s="174"/>
      <c r="D90" s="175"/>
    </row>
    <row r="91" spans="1:4" s="11" customFormat="1" ht="11.25">
      <c r="A91" s="240"/>
      <c r="B91" s="174"/>
      <c r="C91" s="174"/>
      <c r="D91" s="175"/>
    </row>
    <row r="92" spans="1:4" s="11" customFormat="1" ht="11.25">
      <c r="A92" s="240"/>
      <c r="B92" s="174"/>
      <c r="C92" s="174"/>
      <c r="D92" s="175"/>
    </row>
    <row r="93" spans="1:4" s="11" customFormat="1" ht="11.25">
      <c r="A93" s="240"/>
      <c r="B93" s="174"/>
      <c r="C93" s="174"/>
      <c r="D93" s="175"/>
    </row>
    <row r="94" spans="1:4" s="11" customFormat="1" ht="11.25">
      <c r="A94" s="240"/>
      <c r="B94" s="174"/>
      <c r="C94" s="174"/>
      <c r="D94" s="175"/>
    </row>
    <row r="95" spans="1:4" s="11" customFormat="1" ht="12" thickBot="1">
      <c r="A95" s="240"/>
      <c r="B95" s="174"/>
      <c r="C95" s="174"/>
      <c r="D95" s="175"/>
    </row>
    <row r="96" spans="1:4" s="324" customFormat="1" ht="18.75" customHeight="1" thickBot="1">
      <c r="A96" s="469" t="s">
        <v>397</v>
      </c>
      <c r="B96" s="470"/>
      <c r="C96" s="470"/>
      <c r="D96" s="235" t="s">
        <v>415</v>
      </c>
    </row>
    <row r="97" spans="1:4" s="11" customFormat="1" ht="11.25">
      <c r="A97" s="241" t="s">
        <v>393</v>
      </c>
      <c r="B97" s="242" t="s">
        <v>230</v>
      </c>
      <c r="C97" s="168" t="s">
        <v>394</v>
      </c>
      <c r="D97" s="169" t="s">
        <v>395</v>
      </c>
    </row>
    <row r="98" spans="1:4" s="11" customFormat="1" ht="11.25">
      <c r="A98" s="172">
        <v>25</v>
      </c>
      <c r="B98" s="171" t="s">
        <v>275</v>
      </c>
      <c r="C98" s="171" t="s">
        <v>276</v>
      </c>
      <c r="D98" s="173"/>
    </row>
    <row r="99" spans="1:4" s="11" customFormat="1" ht="11.25">
      <c r="A99" s="172"/>
      <c r="B99" s="171"/>
      <c r="C99" s="171" t="s">
        <v>277</v>
      </c>
      <c r="D99" s="173"/>
    </row>
    <row r="100" spans="1:4" s="11" customFormat="1" ht="11.25">
      <c r="A100" s="182"/>
      <c r="B100" s="174" t="s">
        <v>233</v>
      </c>
      <c r="C100" s="174"/>
      <c r="D100" s="176">
        <v>595</v>
      </c>
    </row>
    <row r="101" spans="1:4" s="11" customFormat="1" ht="11.25">
      <c r="A101" s="167"/>
      <c r="B101" s="168"/>
      <c r="C101" s="168"/>
      <c r="D101" s="183"/>
    </row>
    <row r="102" spans="1:4" s="11" customFormat="1" ht="11.25">
      <c r="A102" s="172">
        <v>26</v>
      </c>
      <c r="B102" s="171" t="s">
        <v>278</v>
      </c>
      <c r="C102" s="171" t="s">
        <v>279</v>
      </c>
      <c r="D102" s="173"/>
    </row>
    <row r="103" spans="1:4" s="11" customFormat="1" ht="11.25">
      <c r="A103" s="172"/>
      <c r="B103" s="171"/>
      <c r="C103" s="171" t="s">
        <v>279</v>
      </c>
      <c r="D103" s="173"/>
    </row>
    <row r="104" spans="1:4" s="11" customFormat="1" ht="11.25">
      <c r="A104" s="172"/>
      <c r="B104" s="171"/>
      <c r="C104" s="171" t="s">
        <v>280</v>
      </c>
      <c r="D104" s="173"/>
    </row>
    <row r="105" spans="1:4" s="11" customFormat="1" ht="11.25">
      <c r="A105" s="172"/>
      <c r="B105" s="171"/>
      <c r="C105" s="171" t="s">
        <v>281</v>
      </c>
      <c r="D105" s="173"/>
    </row>
    <row r="106" spans="1:4" s="11" customFormat="1" ht="11.25">
      <c r="A106" s="172"/>
      <c r="B106" s="171"/>
      <c r="C106" s="171" t="s">
        <v>282</v>
      </c>
      <c r="D106" s="173"/>
    </row>
    <row r="107" spans="1:4" s="11" customFormat="1" ht="11.25">
      <c r="A107" s="172"/>
      <c r="B107" s="171"/>
      <c r="C107" s="171" t="s">
        <v>283</v>
      </c>
      <c r="D107" s="173"/>
    </row>
    <row r="108" spans="1:4" s="11" customFormat="1" ht="11.25">
      <c r="A108" s="172"/>
      <c r="B108" s="171"/>
      <c r="C108" s="171" t="s">
        <v>284</v>
      </c>
      <c r="D108" s="173"/>
    </row>
    <row r="109" spans="1:4" s="11" customFormat="1" ht="11.25">
      <c r="A109" s="172"/>
      <c r="B109" s="171"/>
      <c r="C109" s="171" t="s">
        <v>285</v>
      </c>
      <c r="D109" s="173"/>
    </row>
    <row r="110" spans="1:4" s="11" customFormat="1" ht="11.25">
      <c r="A110" s="182"/>
      <c r="B110" s="174" t="s">
        <v>233</v>
      </c>
      <c r="C110" s="174"/>
      <c r="D110" s="176">
        <v>1900</v>
      </c>
    </row>
    <row r="111" spans="1:4" s="11" customFormat="1" ht="11.25">
      <c r="A111" s="167"/>
      <c r="B111" s="168"/>
      <c r="C111" s="168"/>
      <c r="D111" s="183"/>
    </row>
    <row r="112" spans="1:4" s="11" customFormat="1" ht="11.25">
      <c r="A112" s="172">
        <v>27</v>
      </c>
      <c r="B112" s="171" t="s">
        <v>286</v>
      </c>
      <c r="C112" s="171" t="s">
        <v>287</v>
      </c>
      <c r="D112" s="173"/>
    </row>
    <row r="113" spans="1:4" s="11" customFormat="1" ht="11.25">
      <c r="A113" s="172"/>
      <c r="B113" s="171"/>
      <c r="C113" s="171" t="s">
        <v>288</v>
      </c>
      <c r="D113" s="173"/>
    </row>
    <row r="114" spans="1:4" s="11" customFormat="1" ht="11.25">
      <c r="A114" s="172"/>
      <c r="B114" s="171"/>
      <c r="C114" s="171" t="s">
        <v>289</v>
      </c>
      <c r="D114" s="173"/>
    </row>
    <row r="115" spans="1:4" s="11" customFormat="1" ht="11.25">
      <c r="A115" s="182"/>
      <c r="B115" s="174" t="s">
        <v>233</v>
      </c>
      <c r="C115" s="174"/>
      <c r="D115" s="176">
        <v>510</v>
      </c>
    </row>
    <row r="116" spans="1:4" s="11" customFormat="1" ht="11.25">
      <c r="A116" s="177"/>
      <c r="B116" s="178"/>
      <c r="C116" s="178"/>
      <c r="D116" s="181"/>
    </row>
    <row r="117" spans="1:4" s="11" customFormat="1" ht="11.25">
      <c r="A117" s="172">
        <v>28</v>
      </c>
      <c r="B117" s="171" t="s">
        <v>290</v>
      </c>
      <c r="C117" s="171" t="s">
        <v>291</v>
      </c>
      <c r="D117" s="173"/>
    </row>
    <row r="118" spans="1:4" s="11" customFormat="1" ht="11.25">
      <c r="A118" s="172"/>
      <c r="B118" s="171"/>
      <c r="C118" s="171" t="s">
        <v>292</v>
      </c>
      <c r="D118" s="173"/>
    </row>
    <row r="119" spans="1:4" s="11" customFormat="1" ht="11.25">
      <c r="A119" s="172"/>
      <c r="B119" s="171"/>
      <c r="C119" s="171" t="s">
        <v>293</v>
      </c>
      <c r="D119" s="173"/>
    </row>
    <row r="120" spans="1:4" s="11" customFormat="1" ht="11.25">
      <c r="A120" s="172"/>
      <c r="B120" s="171"/>
      <c r="C120" s="171" t="s">
        <v>294</v>
      </c>
      <c r="D120" s="173"/>
    </row>
    <row r="121" spans="1:4" s="11" customFormat="1" ht="11.25">
      <c r="A121" s="184"/>
      <c r="B121" s="174" t="s">
        <v>233</v>
      </c>
      <c r="C121" s="174"/>
      <c r="D121" s="176">
        <v>850</v>
      </c>
    </row>
    <row r="122" spans="1:4" s="11" customFormat="1" ht="11.25">
      <c r="A122" s="185"/>
      <c r="B122" s="168"/>
      <c r="C122" s="168"/>
      <c r="D122" s="183"/>
    </row>
    <row r="123" spans="1:4" s="11" customFormat="1" ht="11.25">
      <c r="A123" s="172">
        <v>29</v>
      </c>
      <c r="B123" s="171" t="s">
        <v>295</v>
      </c>
      <c r="C123" s="171" t="s">
        <v>296</v>
      </c>
      <c r="D123" s="173"/>
    </row>
    <row r="124" spans="1:4" s="11" customFormat="1" ht="11.25">
      <c r="A124" s="172"/>
      <c r="B124" s="171"/>
      <c r="C124" s="171" t="s">
        <v>297</v>
      </c>
      <c r="D124" s="173"/>
    </row>
    <row r="125" spans="1:4" s="11" customFormat="1" ht="11.25">
      <c r="A125" s="172"/>
      <c r="B125" s="171"/>
      <c r="C125" s="171" t="s">
        <v>298</v>
      </c>
      <c r="D125" s="173"/>
    </row>
    <row r="126" spans="1:4" s="11" customFormat="1" ht="11.25">
      <c r="A126" s="172"/>
      <c r="B126" s="171"/>
      <c r="C126" s="171" t="s">
        <v>299</v>
      </c>
      <c r="D126" s="173"/>
    </row>
    <row r="127" spans="1:4" s="11" customFormat="1" ht="11.25">
      <c r="A127" s="172"/>
      <c r="B127" s="171"/>
      <c r="C127" s="171" t="s">
        <v>300</v>
      </c>
      <c r="D127" s="173"/>
    </row>
    <row r="128" spans="1:4" s="11" customFormat="1" ht="11.25">
      <c r="A128" s="182"/>
      <c r="B128" s="174" t="s">
        <v>233</v>
      </c>
      <c r="C128" s="174"/>
      <c r="D128" s="176">
        <v>252</v>
      </c>
    </row>
    <row r="129" spans="1:4" s="11" customFormat="1" ht="11.25">
      <c r="A129" s="167"/>
      <c r="B129" s="168"/>
      <c r="C129" s="168"/>
      <c r="D129" s="183"/>
    </row>
    <row r="130" spans="1:4" s="11" customFormat="1" ht="11.25">
      <c r="A130" s="172">
        <v>30</v>
      </c>
      <c r="B130" s="171" t="s">
        <v>398</v>
      </c>
      <c r="C130" s="171" t="s">
        <v>301</v>
      </c>
      <c r="D130" s="173"/>
    </row>
    <row r="131" spans="1:4" s="11" customFormat="1" ht="11.25">
      <c r="A131" s="172"/>
      <c r="B131" s="171"/>
      <c r="C131" s="171" t="s">
        <v>302</v>
      </c>
      <c r="D131" s="173"/>
    </row>
    <row r="132" spans="1:4" s="11" customFormat="1" ht="11.25">
      <c r="A132" s="172"/>
      <c r="B132" s="171"/>
      <c r="C132" s="171" t="s">
        <v>303</v>
      </c>
      <c r="D132" s="173"/>
    </row>
    <row r="133" spans="1:4" s="11" customFormat="1" ht="11.25">
      <c r="A133" s="172"/>
      <c r="B133" s="171"/>
      <c r="C133" s="171" t="s">
        <v>304</v>
      </c>
      <c r="D133" s="173"/>
    </row>
    <row r="134" spans="1:4" s="11" customFormat="1" ht="11.25">
      <c r="A134" s="182"/>
      <c r="B134" s="174" t="s">
        <v>233</v>
      </c>
      <c r="C134" s="174"/>
      <c r="D134" s="176">
        <v>390</v>
      </c>
    </row>
    <row r="135" spans="1:4" s="11" customFormat="1" ht="11.25">
      <c r="A135" s="177"/>
      <c r="B135" s="178"/>
      <c r="C135" s="178"/>
      <c r="D135" s="181"/>
    </row>
    <row r="136" spans="1:4" s="11" customFormat="1" ht="11.25">
      <c r="A136" s="172">
        <v>31</v>
      </c>
      <c r="B136" s="171" t="s">
        <v>305</v>
      </c>
      <c r="C136" s="171" t="s">
        <v>306</v>
      </c>
      <c r="D136" s="173"/>
    </row>
    <row r="137" spans="1:4" s="11" customFormat="1" ht="11.25">
      <c r="A137" s="172"/>
      <c r="B137" s="171"/>
      <c r="C137" s="171" t="s">
        <v>307</v>
      </c>
      <c r="D137" s="173"/>
    </row>
    <row r="138" spans="1:4" s="11" customFormat="1" ht="11.25">
      <c r="A138" s="182"/>
      <c r="B138" s="174" t="s">
        <v>233</v>
      </c>
      <c r="C138" s="174"/>
      <c r="D138" s="176">
        <v>194</v>
      </c>
    </row>
    <row r="139" spans="1:4" s="11" customFormat="1" ht="11.25">
      <c r="A139" s="167"/>
      <c r="B139" s="168"/>
      <c r="C139" s="168"/>
      <c r="D139" s="183"/>
    </row>
    <row r="140" spans="1:4" s="11" customFormat="1" ht="11.25">
      <c r="A140" s="172">
        <v>32</v>
      </c>
      <c r="B140" s="171" t="s">
        <v>308</v>
      </c>
      <c r="C140" s="171" t="s">
        <v>309</v>
      </c>
      <c r="D140" s="173"/>
    </row>
    <row r="141" spans="1:4" s="11" customFormat="1" ht="11.25">
      <c r="A141" s="182"/>
      <c r="B141" s="174" t="s">
        <v>233</v>
      </c>
      <c r="C141" s="174"/>
      <c r="D141" s="176">
        <v>150</v>
      </c>
    </row>
    <row r="142" spans="1:4" s="11" customFormat="1" ht="11.25">
      <c r="A142" s="167"/>
      <c r="B142" s="168"/>
      <c r="C142" s="168"/>
      <c r="D142" s="183"/>
    </row>
    <row r="143" spans="1:4" s="11" customFormat="1" ht="11.25">
      <c r="A143" s="172">
        <v>33</v>
      </c>
      <c r="B143" s="171" t="s">
        <v>310</v>
      </c>
      <c r="C143" s="171" t="s">
        <v>311</v>
      </c>
      <c r="D143" s="173"/>
    </row>
    <row r="144" spans="1:4" s="11" customFormat="1" ht="11.25">
      <c r="A144" s="172"/>
      <c r="B144" s="171"/>
      <c r="C144" s="171" t="s">
        <v>312</v>
      </c>
      <c r="D144" s="173"/>
    </row>
    <row r="145" spans="1:4" s="11" customFormat="1" ht="11.25">
      <c r="A145" s="172"/>
      <c r="B145" s="171"/>
      <c r="C145" s="171" t="s">
        <v>313</v>
      </c>
      <c r="D145" s="173"/>
    </row>
    <row r="146" spans="1:4" s="11" customFormat="1" ht="11.25">
      <c r="A146" s="172"/>
      <c r="B146" s="171"/>
      <c r="C146" s="171" t="s">
        <v>314</v>
      </c>
      <c r="D146" s="173"/>
    </row>
    <row r="147" spans="1:4" s="11" customFormat="1" ht="11.25">
      <c r="A147" s="172"/>
      <c r="B147" s="171"/>
      <c r="C147" s="171" t="s">
        <v>315</v>
      </c>
      <c r="D147" s="173"/>
    </row>
    <row r="148" spans="1:4" s="11" customFormat="1" ht="11.25">
      <c r="A148" s="182"/>
      <c r="B148" s="174" t="s">
        <v>233</v>
      </c>
      <c r="C148" s="174"/>
      <c r="D148" s="176">
        <v>145</v>
      </c>
    </row>
    <row r="149" spans="1:4" s="11" customFormat="1" ht="11.25">
      <c r="A149" s="186"/>
      <c r="B149" s="168"/>
      <c r="C149" s="168"/>
      <c r="D149" s="187"/>
    </row>
    <row r="150" spans="1:4" s="11" customFormat="1" ht="11.25">
      <c r="A150" s="172">
        <v>34</v>
      </c>
      <c r="B150" s="171" t="s">
        <v>316</v>
      </c>
      <c r="C150" s="171" t="s">
        <v>317</v>
      </c>
      <c r="D150" s="173"/>
    </row>
    <row r="151" spans="1:4" s="11" customFormat="1" ht="11.25">
      <c r="A151" s="172"/>
      <c r="B151" s="171"/>
      <c r="C151" s="171" t="s">
        <v>318</v>
      </c>
      <c r="D151" s="173"/>
    </row>
    <row r="152" spans="1:4" s="11" customFormat="1" ht="11.25">
      <c r="A152" s="172"/>
      <c r="B152" s="171"/>
      <c r="C152" s="171" t="s">
        <v>319</v>
      </c>
      <c r="D152" s="173"/>
    </row>
    <row r="153" spans="1:4" s="11" customFormat="1" ht="11.25">
      <c r="A153" s="172"/>
      <c r="B153" s="171"/>
      <c r="C153" s="171" t="s">
        <v>320</v>
      </c>
      <c r="D153" s="173"/>
    </row>
    <row r="154" spans="1:4" s="11" customFormat="1" ht="11.25">
      <c r="A154" s="172"/>
      <c r="B154" s="171"/>
      <c r="C154" s="171" t="s">
        <v>321</v>
      </c>
      <c r="D154" s="173"/>
    </row>
    <row r="155" spans="1:4" s="11" customFormat="1" ht="11.25">
      <c r="A155" s="172"/>
      <c r="B155" s="171"/>
      <c r="C155" s="171" t="s">
        <v>322</v>
      </c>
      <c r="D155" s="173"/>
    </row>
    <row r="156" spans="1:4" s="11" customFormat="1" ht="11.25">
      <c r="A156" s="182"/>
      <c r="B156" s="174" t="s">
        <v>233</v>
      </c>
      <c r="C156" s="174"/>
      <c r="D156" s="176">
        <v>80</v>
      </c>
    </row>
    <row r="157" spans="1:4" s="11" customFormat="1" ht="11.25">
      <c r="A157" s="167"/>
      <c r="B157" s="168"/>
      <c r="C157" s="168"/>
      <c r="D157" s="183"/>
    </row>
    <row r="158" spans="1:4" s="11" customFormat="1" ht="11.25">
      <c r="A158" s="172">
        <v>35</v>
      </c>
      <c r="B158" s="171" t="s">
        <v>323</v>
      </c>
      <c r="C158" s="171" t="s">
        <v>324</v>
      </c>
      <c r="D158" s="173"/>
    </row>
    <row r="159" spans="1:4" s="11" customFormat="1" ht="11.25">
      <c r="A159" s="172"/>
      <c r="B159" s="171"/>
      <c r="C159" s="171" t="s">
        <v>325</v>
      </c>
      <c r="D159" s="173"/>
    </row>
    <row r="160" spans="1:4" s="11" customFormat="1" ht="11.25">
      <c r="A160" s="172"/>
      <c r="B160" s="171"/>
      <c r="C160" s="171" t="s">
        <v>326</v>
      </c>
      <c r="D160" s="173"/>
    </row>
    <row r="161" spans="1:4" s="11" customFormat="1" ht="11.25">
      <c r="A161" s="172"/>
      <c r="B161" s="171"/>
      <c r="C161" s="171" t="s">
        <v>327</v>
      </c>
      <c r="D161" s="173"/>
    </row>
    <row r="162" spans="1:4" s="11" customFormat="1" ht="11.25">
      <c r="A162" s="182"/>
      <c r="B162" s="174" t="s">
        <v>233</v>
      </c>
      <c r="C162" s="174"/>
      <c r="D162" s="176">
        <v>97</v>
      </c>
    </row>
    <row r="163" spans="1:4" s="11" customFormat="1" ht="11.25">
      <c r="A163" s="167"/>
      <c r="B163" s="168"/>
      <c r="C163" s="168"/>
      <c r="D163" s="183"/>
    </row>
    <row r="164" spans="1:4" s="11" customFormat="1" ht="11.25">
      <c r="A164" s="172">
        <v>36</v>
      </c>
      <c r="B164" s="171" t="s">
        <v>328</v>
      </c>
      <c r="C164" s="171" t="s">
        <v>329</v>
      </c>
      <c r="D164" s="173"/>
    </row>
    <row r="165" spans="1:4" s="11" customFormat="1" ht="11.25">
      <c r="A165" s="172"/>
      <c r="B165" s="171"/>
      <c r="C165" s="171" t="s">
        <v>330</v>
      </c>
      <c r="D165" s="173"/>
    </row>
    <row r="166" spans="1:4" s="11" customFormat="1" ht="11.25">
      <c r="A166" s="182"/>
      <c r="B166" s="174" t="s">
        <v>233</v>
      </c>
      <c r="C166" s="174"/>
      <c r="D166" s="176">
        <v>49</v>
      </c>
    </row>
    <row r="167" spans="1:4" s="11" customFormat="1" ht="11.25">
      <c r="A167" s="167"/>
      <c r="B167" s="168"/>
      <c r="C167" s="168"/>
      <c r="D167" s="183"/>
    </row>
    <row r="168" spans="1:4" s="11" customFormat="1" ht="11.25">
      <c r="A168" s="172">
        <v>37</v>
      </c>
      <c r="B168" s="171" t="s">
        <v>348</v>
      </c>
      <c r="C168" s="188" t="s">
        <v>332</v>
      </c>
      <c r="D168" s="173"/>
    </row>
    <row r="169" spans="1:4" s="11" customFormat="1" ht="11.25">
      <c r="A169" s="170"/>
      <c r="B169" s="171"/>
      <c r="C169" s="19" t="s">
        <v>333</v>
      </c>
      <c r="D169" s="173"/>
    </row>
    <row r="170" spans="1:4" s="11" customFormat="1" ht="11.25">
      <c r="A170" s="172"/>
      <c r="B170" s="174" t="s">
        <v>233</v>
      </c>
      <c r="C170" s="171"/>
      <c r="D170" s="176">
        <v>595</v>
      </c>
    </row>
    <row r="171" spans="1:4" s="11" customFormat="1" ht="11.25">
      <c r="A171" s="189"/>
      <c r="B171" s="178"/>
      <c r="C171" s="178"/>
      <c r="D171" s="181"/>
    </row>
    <row r="172" spans="1:4" s="11" customFormat="1" ht="11.25">
      <c r="A172" s="172">
        <v>38</v>
      </c>
      <c r="B172" s="171" t="s">
        <v>399</v>
      </c>
      <c r="C172" s="171" t="s">
        <v>334</v>
      </c>
      <c r="D172" s="173"/>
    </row>
    <row r="173" spans="1:4" s="11" customFormat="1" ht="11.25">
      <c r="A173" s="170"/>
      <c r="B173" s="171"/>
      <c r="C173" s="171" t="s">
        <v>335</v>
      </c>
      <c r="D173" s="173"/>
    </row>
    <row r="174" spans="1:4" s="11" customFormat="1" ht="11.25">
      <c r="A174" s="170"/>
      <c r="B174" s="171"/>
      <c r="C174" s="171" t="s">
        <v>341</v>
      </c>
      <c r="D174" s="173"/>
    </row>
    <row r="175" spans="1:4" s="11" customFormat="1" ht="11.25">
      <c r="A175" s="170"/>
      <c r="B175" s="171"/>
      <c r="C175" s="171" t="s">
        <v>342</v>
      </c>
      <c r="D175" s="173"/>
    </row>
    <row r="176" spans="1:4" s="11" customFormat="1" ht="11.25">
      <c r="A176" s="170"/>
      <c r="B176" s="174" t="s">
        <v>233</v>
      </c>
      <c r="C176" s="171"/>
      <c r="D176" s="176">
        <v>500</v>
      </c>
    </row>
    <row r="177" spans="1:4" s="11" customFormat="1" ht="11.25">
      <c r="A177" s="189"/>
      <c r="B177" s="178"/>
      <c r="C177" s="178"/>
      <c r="D177" s="181"/>
    </row>
    <row r="178" spans="1:4" s="11" customFormat="1" ht="11.25">
      <c r="A178" s="172">
        <v>39</v>
      </c>
      <c r="B178" s="171" t="s">
        <v>349</v>
      </c>
      <c r="C178" s="171" t="s">
        <v>336</v>
      </c>
      <c r="D178" s="173"/>
    </row>
    <row r="179" spans="1:4" s="11" customFormat="1" ht="11.25">
      <c r="A179" s="170"/>
      <c r="B179" s="171"/>
      <c r="C179" s="171" t="s">
        <v>337</v>
      </c>
      <c r="D179" s="173"/>
    </row>
    <row r="180" spans="1:4" s="11" customFormat="1" ht="11.25">
      <c r="A180" s="170"/>
      <c r="B180" s="174" t="s">
        <v>233</v>
      </c>
      <c r="C180" s="171"/>
      <c r="D180" s="176">
        <v>0</v>
      </c>
    </row>
    <row r="181" spans="1:4" s="11" customFormat="1" ht="12" thickBot="1">
      <c r="A181" s="190"/>
      <c r="B181" s="191"/>
      <c r="C181" s="191"/>
      <c r="D181" s="192"/>
    </row>
    <row r="190" ht="13.5" thickBot="1"/>
    <row r="191" spans="1:4" ht="13.5" thickBot="1">
      <c r="A191" s="469" t="s">
        <v>400</v>
      </c>
      <c r="B191" s="470"/>
      <c r="C191" s="470"/>
      <c r="D191" s="235" t="s">
        <v>416</v>
      </c>
    </row>
    <row r="192" spans="1:4" ht="13.5" thickBot="1">
      <c r="A192" s="466" t="s">
        <v>229</v>
      </c>
      <c r="B192" s="467"/>
      <c r="C192" s="467"/>
      <c r="D192" s="468"/>
    </row>
    <row r="193" spans="1:4" ht="12.75">
      <c r="A193" s="167" t="s">
        <v>393</v>
      </c>
      <c r="B193" s="168" t="s">
        <v>230</v>
      </c>
      <c r="C193" s="168" t="s">
        <v>394</v>
      </c>
      <c r="D193" s="169" t="s">
        <v>395</v>
      </c>
    </row>
    <row r="194" spans="1:4" ht="12.75">
      <c r="A194" s="172">
        <v>1</v>
      </c>
      <c r="B194" s="171" t="s">
        <v>338</v>
      </c>
      <c r="C194" s="171" t="s">
        <v>232</v>
      </c>
      <c r="D194" s="193"/>
    </row>
    <row r="195" spans="1:4" ht="12.75">
      <c r="A195" s="172"/>
      <c r="B195" s="171"/>
      <c r="C195" s="171" t="s">
        <v>234</v>
      </c>
      <c r="D195" s="193"/>
    </row>
    <row r="196" spans="1:4" ht="12.75">
      <c r="A196" s="172"/>
      <c r="B196" s="171"/>
      <c r="C196" s="171" t="s">
        <v>235</v>
      </c>
      <c r="D196" s="193"/>
    </row>
    <row r="197" spans="1:4" ht="12.75">
      <c r="A197" s="172"/>
      <c r="B197" s="171"/>
      <c r="C197" s="171" t="s">
        <v>236</v>
      </c>
      <c r="D197" s="193"/>
    </row>
    <row r="198" spans="1:4" ht="12.75">
      <c r="A198" s="172"/>
      <c r="B198" s="171"/>
      <c r="C198" s="171" t="s">
        <v>237</v>
      </c>
      <c r="D198" s="193"/>
    </row>
    <row r="199" spans="1:4" ht="12.75">
      <c r="A199" s="172"/>
      <c r="B199" s="171"/>
      <c r="C199" s="171" t="s">
        <v>238</v>
      </c>
      <c r="D199" s="193"/>
    </row>
    <row r="200" spans="1:4" ht="12.75">
      <c r="A200" s="172"/>
      <c r="B200" s="171"/>
      <c r="C200" s="171" t="s">
        <v>339</v>
      </c>
      <c r="D200" s="193"/>
    </row>
    <row r="201" spans="1:4" ht="12.75">
      <c r="A201" s="172"/>
      <c r="B201" s="171"/>
      <c r="C201" s="171" t="s">
        <v>336</v>
      </c>
      <c r="D201" s="193"/>
    </row>
    <row r="202" spans="1:4" ht="12.75">
      <c r="A202" s="172"/>
      <c r="B202" s="171"/>
      <c r="C202" s="171" t="s">
        <v>337</v>
      </c>
      <c r="D202" s="193"/>
    </row>
    <row r="203" spans="1:4" ht="12.75">
      <c r="A203" s="172"/>
      <c r="B203" s="171"/>
      <c r="C203" s="171" t="s">
        <v>241</v>
      </c>
      <c r="D203" s="193"/>
    </row>
    <row r="204" spans="1:4" ht="12.75">
      <c r="A204" s="172"/>
      <c r="B204" s="171"/>
      <c r="C204" s="171" t="s">
        <v>242</v>
      </c>
      <c r="D204" s="193"/>
    </row>
    <row r="205" spans="1:4" ht="12.75">
      <c r="A205" s="172"/>
      <c r="B205" s="171"/>
      <c r="C205" s="171" t="s">
        <v>243</v>
      </c>
      <c r="D205" s="193"/>
    </row>
    <row r="206" spans="1:4" ht="12.75">
      <c r="A206" s="172"/>
      <c r="B206" s="171"/>
      <c r="C206" s="171" t="s">
        <v>244</v>
      </c>
      <c r="D206" s="193"/>
    </row>
    <row r="207" spans="1:4" ht="12.75">
      <c r="A207" s="172"/>
      <c r="B207" s="171"/>
      <c r="C207" s="171" t="s">
        <v>247</v>
      </c>
      <c r="D207" s="193"/>
    </row>
    <row r="208" spans="1:4" ht="12.75">
      <c r="A208" s="172"/>
      <c r="B208" s="171"/>
      <c r="C208" s="171" t="s">
        <v>248</v>
      </c>
      <c r="D208" s="193"/>
    </row>
    <row r="209" spans="1:4" ht="12.75">
      <c r="A209" s="172"/>
      <c r="B209" s="171"/>
      <c r="C209" s="171" t="s">
        <v>250</v>
      </c>
      <c r="D209" s="193"/>
    </row>
    <row r="210" spans="1:4" ht="12.75">
      <c r="A210" s="172"/>
      <c r="B210" s="171"/>
      <c r="C210" s="171" t="s">
        <v>245</v>
      </c>
      <c r="D210" s="193"/>
    </row>
    <row r="211" spans="1:4" ht="12.75">
      <c r="A211" s="172"/>
      <c r="B211" s="171"/>
      <c r="C211" s="171" t="s">
        <v>246</v>
      </c>
      <c r="D211" s="193"/>
    </row>
    <row r="212" spans="1:4" ht="12.75">
      <c r="A212" s="172"/>
      <c r="B212" s="171"/>
      <c r="C212" s="171" t="s">
        <v>252</v>
      </c>
      <c r="D212" s="193"/>
    </row>
    <row r="213" spans="1:4" ht="12.75">
      <c r="A213" s="172"/>
      <c r="B213" s="171"/>
      <c r="C213" s="171" t="s">
        <v>253</v>
      </c>
      <c r="D213" s="193"/>
    </row>
    <row r="214" spans="1:4" ht="12.75">
      <c r="A214" s="172"/>
      <c r="B214" s="171"/>
      <c r="C214" s="171" t="s">
        <v>254</v>
      </c>
      <c r="D214" s="193"/>
    </row>
    <row r="215" spans="1:4" ht="12.75">
      <c r="A215" s="172"/>
      <c r="B215" s="171"/>
      <c r="C215" s="171" t="s">
        <v>256</v>
      </c>
      <c r="D215" s="193"/>
    </row>
    <row r="216" spans="1:4" ht="12.75">
      <c r="A216" s="172"/>
      <c r="B216" s="171"/>
      <c r="C216" s="171" t="s">
        <v>257</v>
      </c>
      <c r="D216" s="193"/>
    </row>
    <row r="217" spans="1:4" ht="12.75">
      <c r="A217" s="172"/>
      <c r="B217" s="171"/>
      <c r="C217" s="171" t="s">
        <v>259</v>
      </c>
      <c r="D217" s="193"/>
    </row>
    <row r="218" spans="1:4" ht="12.75">
      <c r="A218" s="172"/>
      <c r="B218" s="171"/>
      <c r="C218" s="171" t="s">
        <v>260</v>
      </c>
      <c r="D218" s="193"/>
    </row>
    <row r="219" spans="1:4" ht="12.75">
      <c r="A219" s="172"/>
      <c r="B219" s="171"/>
      <c r="C219" s="171" t="s">
        <v>262</v>
      </c>
      <c r="D219" s="193"/>
    </row>
    <row r="220" spans="1:4" ht="12.75">
      <c r="A220" s="172"/>
      <c r="B220" s="171"/>
      <c r="C220" s="171" t="s">
        <v>263</v>
      </c>
      <c r="D220" s="193"/>
    </row>
    <row r="221" spans="1:4" ht="12.75">
      <c r="A221" s="172"/>
      <c r="B221" s="171"/>
      <c r="C221" s="171" t="s">
        <v>265</v>
      </c>
      <c r="D221" s="193"/>
    </row>
    <row r="222" spans="1:4" ht="12.75">
      <c r="A222" s="172"/>
      <c r="B222" s="171"/>
      <c r="C222" s="171" t="s">
        <v>266</v>
      </c>
      <c r="D222" s="193"/>
    </row>
    <row r="223" spans="1:4" ht="12.75">
      <c r="A223" s="172"/>
      <c r="B223" s="171"/>
      <c r="C223" s="171" t="s">
        <v>267</v>
      </c>
      <c r="D223" s="193"/>
    </row>
    <row r="224" spans="1:4" ht="12.75">
      <c r="A224" s="170"/>
      <c r="B224" s="171"/>
      <c r="C224" s="171" t="s">
        <v>268</v>
      </c>
      <c r="D224" s="193"/>
    </row>
    <row r="225" spans="1:4" ht="12.75">
      <c r="A225" s="170"/>
      <c r="B225" s="171"/>
      <c r="C225" s="171" t="s">
        <v>269</v>
      </c>
      <c r="D225" s="193"/>
    </row>
    <row r="226" spans="1:4" ht="12.75">
      <c r="A226" s="170"/>
      <c r="B226" s="171"/>
      <c r="C226" s="171" t="s">
        <v>270</v>
      </c>
      <c r="D226" s="193"/>
    </row>
    <row r="227" spans="1:4" ht="12.75">
      <c r="A227" s="170"/>
      <c r="B227" s="171"/>
      <c r="C227" s="171" t="s">
        <v>271</v>
      </c>
      <c r="D227" s="193"/>
    </row>
    <row r="228" spans="1:4" ht="12.75">
      <c r="A228" s="172"/>
      <c r="B228" s="171"/>
      <c r="C228" s="171" t="s">
        <v>272</v>
      </c>
      <c r="D228" s="193"/>
    </row>
    <row r="229" spans="1:4" ht="12.75">
      <c r="A229" s="172"/>
      <c r="B229" s="171"/>
      <c r="C229" s="171" t="s">
        <v>273</v>
      </c>
      <c r="D229" s="193"/>
    </row>
    <row r="230" spans="1:4" ht="12.75">
      <c r="A230" s="172"/>
      <c r="B230" s="171"/>
      <c r="C230" s="171" t="s">
        <v>274</v>
      </c>
      <c r="D230" s="193"/>
    </row>
    <row r="231" spans="1:4" ht="12.75">
      <c r="A231" s="172"/>
      <c r="B231" s="171"/>
      <c r="C231" s="171" t="s">
        <v>276</v>
      </c>
      <c r="D231" s="193"/>
    </row>
    <row r="232" spans="1:4" ht="12.75">
      <c r="A232" s="172"/>
      <c r="B232" s="171"/>
      <c r="C232" s="171" t="s">
        <v>277</v>
      </c>
      <c r="D232" s="193"/>
    </row>
    <row r="233" spans="1:4" ht="12.75">
      <c r="A233" s="172"/>
      <c r="B233" s="171"/>
      <c r="C233" s="171" t="s">
        <v>279</v>
      </c>
      <c r="D233" s="193"/>
    </row>
    <row r="234" spans="1:4" ht="12.75">
      <c r="A234" s="172"/>
      <c r="B234" s="171"/>
      <c r="C234" s="171" t="s">
        <v>340</v>
      </c>
      <c r="D234" s="193"/>
    </row>
    <row r="235" spans="1:4" ht="12.75">
      <c r="A235" s="172"/>
      <c r="B235" s="171"/>
      <c r="C235" s="171" t="s">
        <v>280</v>
      </c>
      <c r="D235" s="193"/>
    </row>
    <row r="236" spans="1:4" ht="12.75">
      <c r="A236" s="172"/>
      <c r="B236" s="171"/>
      <c r="C236" s="171" t="s">
        <v>281</v>
      </c>
      <c r="D236" s="193"/>
    </row>
    <row r="237" spans="1:4" ht="12.75">
      <c r="A237" s="172"/>
      <c r="B237" s="171"/>
      <c r="C237" s="171" t="s">
        <v>282</v>
      </c>
      <c r="D237" s="193"/>
    </row>
    <row r="238" spans="1:4" ht="12.75">
      <c r="A238" s="172"/>
      <c r="B238" s="171"/>
      <c r="C238" s="171" t="s">
        <v>283</v>
      </c>
      <c r="D238" s="193"/>
    </row>
    <row r="239" spans="1:4" ht="12.75">
      <c r="A239" s="172"/>
      <c r="B239" s="171"/>
      <c r="C239" s="171" t="s">
        <v>284</v>
      </c>
      <c r="D239" s="193"/>
    </row>
    <row r="240" spans="1:4" ht="12.75">
      <c r="A240" s="172"/>
      <c r="B240" s="171"/>
      <c r="C240" s="171" t="s">
        <v>285</v>
      </c>
      <c r="D240" s="193"/>
    </row>
    <row r="241" spans="1:4" ht="12.75">
      <c r="A241" s="172"/>
      <c r="B241" s="171"/>
      <c r="C241" s="171" t="s">
        <v>287</v>
      </c>
      <c r="D241" s="193"/>
    </row>
    <row r="242" spans="1:4" ht="12.75">
      <c r="A242" s="172"/>
      <c r="B242" s="171"/>
      <c r="C242" s="171" t="s">
        <v>288</v>
      </c>
      <c r="D242" s="193"/>
    </row>
    <row r="243" spans="1:4" ht="12.75">
      <c r="A243" s="172"/>
      <c r="B243" s="171"/>
      <c r="C243" s="171" t="s">
        <v>289</v>
      </c>
      <c r="D243" s="193"/>
    </row>
    <row r="244" spans="1:4" ht="12.75">
      <c r="A244" s="172"/>
      <c r="B244" s="171"/>
      <c r="C244" s="188" t="s">
        <v>341</v>
      </c>
      <c r="D244" s="193"/>
    </row>
    <row r="245" spans="1:4" ht="12.75">
      <c r="A245" s="172"/>
      <c r="B245" s="171"/>
      <c r="C245" s="188" t="s">
        <v>342</v>
      </c>
      <c r="D245" s="193"/>
    </row>
    <row r="246" spans="1:4" ht="12.75">
      <c r="A246" s="182"/>
      <c r="B246" s="174" t="s">
        <v>233</v>
      </c>
      <c r="C246" s="174"/>
      <c r="D246" s="194">
        <v>1700</v>
      </c>
    </row>
    <row r="247" spans="1:4" ht="7.5" customHeight="1">
      <c r="A247" s="167"/>
      <c r="B247" s="168"/>
      <c r="C247" s="168"/>
      <c r="D247" s="199"/>
    </row>
    <row r="248" spans="1:4" ht="12.75">
      <c r="A248" s="196">
        <v>2</v>
      </c>
      <c r="B248" s="188" t="s">
        <v>343</v>
      </c>
      <c r="C248" s="188" t="s">
        <v>344</v>
      </c>
      <c r="D248" s="197"/>
    </row>
    <row r="249" spans="1:4" ht="12.75">
      <c r="A249" s="196"/>
      <c r="B249" s="188"/>
      <c r="C249" s="188" t="s">
        <v>336</v>
      </c>
      <c r="D249" s="197"/>
    </row>
    <row r="250" spans="1:4" ht="12.75">
      <c r="A250" s="196"/>
      <c r="B250" s="188"/>
      <c r="C250" s="188" t="s">
        <v>337</v>
      </c>
      <c r="D250" s="197"/>
    </row>
    <row r="251" spans="1:4" ht="12.75">
      <c r="A251" s="196"/>
      <c r="B251" s="180" t="s">
        <v>233</v>
      </c>
      <c r="C251" s="188"/>
      <c r="D251" s="198">
        <v>40</v>
      </c>
    </row>
    <row r="252" spans="1:4" ht="7.5" customHeight="1">
      <c r="A252" s="167"/>
      <c r="B252" s="168"/>
      <c r="C252" s="168"/>
      <c r="D252" s="199"/>
    </row>
    <row r="253" spans="1:4" ht="12.75">
      <c r="A253" s="172">
        <v>3</v>
      </c>
      <c r="B253" s="171" t="s">
        <v>345</v>
      </c>
      <c r="C253" s="171" t="s">
        <v>291</v>
      </c>
      <c r="D253" s="193"/>
    </row>
    <row r="254" spans="1:4" ht="12.75">
      <c r="A254" s="172"/>
      <c r="B254" s="171"/>
      <c r="C254" s="171" t="s">
        <v>346</v>
      </c>
      <c r="D254" s="193"/>
    </row>
    <row r="255" spans="1:4" ht="12.75">
      <c r="A255" s="172"/>
      <c r="B255" s="171"/>
      <c r="C255" s="171" t="s">
        <v>292</v>
      </c>
      <c r="D255" s="193"/>
    </row>
    <row r="256" spans="1:4" ht="12.75">
      <c r="A256" s="172"/>
      <c r="B256" s="171"/>
      <c r="C256" s="171" t="s">
        <v>293</v>
      </c>
      <c r="D256" s="193"/>
    </row>
    <row r="257" spans="1:4" ht="12.75">
      <c r="A257" s="172"/>
      <c r="B257" s="171"/>
      <c r="C257" s="171" t="s">
        <v>293</v>
      </c>
      <c r="D257" s="193"/>
    </row>
    <row r="258" spans="1:4" ht="12.75">
      <c r="A258" s="172"/>
      <c r="B258" s="171"/>
      <c r="C258" s="171" t="s">
        <v>294</v>
      </c>
      <c r="D258" s="193"/>
    </row>
    <row r="259" spans="1:4" ht="12.75">
      <c r="A259" s="172"/>
      <c r="B259" s="171"/>
      <c r="C259" s="171" t="s">
        <v>296</v>
      </c>
      <c r="D259" s="193"/>
    </row>
    <row r="260" spans="1:4" ht="12.75">
      <c r="A260" s="172"/>
      <c r="B260" s="171"/>
      <c r="C260" s="171" t="s">
        <v>297</v>
      </c>
      <c r="D260" s="193"/>
    </row>
    <row r="261" spans="1:4" ht="12.75">
      <c r="A261" s="172"/>
      <c r="B261" s="171"/>
      <c r="C261" s="171" t="s">
        <v>298</v>
      </c>
      <c r="D261" s="193"/>
    </row>
    <row r="262" spans="1:4" ht="12.75">
      <c r="A262" s="172"/>
      <c r="B262" s="171"/>
      <c r="C262" s="171" t="s">
        <v>299</v>
      </c>
      <c r="D262" s="193"/>
    </row>
    <row r="263" spans="1:4" ht="12.75">
      <c r="A263" s="172"/>
      <c r="B263" s="171"/>
      <c r="C263" s="171" t="s">
        <v>300</v>
      </c>
      <c r="D263" s="193"/>
    </row>
    <row r="264" spans="1:4" ht="12.75">
      <c r="A264" s="172"/>
      <c r="B264" s="171"/>
      <c r="C264" s="171" t="s">
        <v>301</v>
      </c>
      <c r="D264" s="193"/>
    </row>
    <row r="265" spans="1:4" ht="12.75">
      <c r="A265" s="172"/>
      <c r="B265" s="171"/>
      <c r="C265" s="171" t="s">
        <v>302</v>
      </c>
      <c r="D265" s="193"/>
    </row>
    <row r="266" spans="1:4" ht="12.75">
      <c r="A266" s="172"/>
      <c r="B266" s="171"/>
      <c r="C266" s="171" t="s">
        <v>303</v>
      </c>
      <c r="D266" s="193"/>
    </row>
    <row r="267" spans="1:4" ht="12.75">
      <c r="A267" s="172"/>
      <c r="B267" s="171"/>
      <c r="C267" s="171" t="s">
        <v>304</v>
      </c>
      <c r="D267" s="193"/>
    </row>
    <row r="268" spans="1:4" ht="12.75">
      <c r="A268" s="172"/>
      <c r="B268" s="171"/>
      <c r="C268" s="171" t="s">
        <v>306</v>
      </c>
      <c r="D268" s="193"/>
    </row>
    <row r="269" spans="1:4" ht="12.75">
      <c r="A269" s="172"/>
      <c r="B269" s="171"/>
      <c r="C269" s="171" t="s">
        <v>307</v>
      </c>
      <c r="D269" s="193"/>
    </row>
    <row r="270" spans="1:4" ht="12.75">
      <c r="A270" s="172"/>
      <c r="B270" s="171"/>
      <c r="C270" s="171" t="s">
        <v>309</v>
      </c>
      <c r="D270" s="193"/>
    </row>
    <row r="271" spans="1:4" ht="13.5" thickBot="1">
      <c r="A271" s="237"/>
      <c r="B271" s="238" t="s">
        <v>233</v>
      </c>
      <c r="C271" s="238"/>
      <c r="D271" s="243">
        <v>70</v>
      </c>
    </row>
    <row r="272" spans="1:4" ht="12.75">
      <c r="A272" s="240"/>
      <c r="B272" s="174"/>
      <c r="C272" s="174"/>
      <c r="D272" s="244"/>
    </row>
    <row r="273" spans="1:4" ht="12.75">
      <c r="A273" s="240"/>
      <c r="B273" s="174"/>
      <c r="C273" s="174"/>
      <c r="D273" s="244"/>
    </row>
    <row r="274" spans="1:4" ht="12.75">
      <c r="A274" s="240"/>
      <c r="B274" s="174"/>
      <c r="C274" s="174"/>
      <c r="D274" s="244"/>
    </row>
    <row r="275" spans="1:4" ht="12.75">
      <c r="A275" s="240"/>
      <c r="B275" s="174"/>
      <c r="C275" s="174"/>
      <c r="D275" s="244"/>
    </row>
    <row r="276" spans="1:4" ht="12.75">
      <c r="A276" s="240"/>
      <c r="B276" s="174"/>
      <c r="C276" s="174"/>
      <c r="D276" s="244"/>
    </row>
    <row r="277" spans="1:4" ht="12.75">
      <c r="A277" s="240"/>
      <c r="B277" s="174"/>
      <c r="C277" s="174"/>
      <c r="D277" s="244"/>
    </row>
    <row r="278" spans="1:4" ht="13.5" thickBot="1">
      <c r="A278" s="240"/>
      <c r="B278" s="174"/>
      <c r="C278" s="174"/>
      <c r="D278" s="244"/>
    </row>
    <row r="279" spans="1:4" ht="13.5" thickBot="1">
      <c r="A279" s="469" t="s">
        <v>401</v>
      </c>
      <c r="B279" s="470"/>
      <c r="C279" s="470"/>
      <c r="D279" s="235" t="s">
        <v>1</v>
      </c>
    </row>
    <row r="280" spans="1:4" ht="13.5" thickBot="1">
      <c r="A280" s="466" t="s">
        <v>229</v>
      </c>
      <c r="B280" s="467"/>
      <c r="C280" s="467"/>
      <c r="D280" s="468"/>
    </row>
    <row r="281" spans="1:4" ht="12.75">
      <c r="A281" s="167" t="s">
        <v>393</v>
      </c>
      <c r="B281" s="168" t="s">
        <v>230</v>
      </c>
      <c r="C281" s="168" t="s">
        <v>394</v>
      </c>
      <c r="D281" s="169" t="s">
        <v>395</v>
      </c>
    </row>
    <row r="282" spans="1:4" ht="12.75">
      <c r="A282" s="172">
        <v>4</v>
      </c>
      <c r="B282" s="171" t="s">
        <v>347</v>
      </c>
      <c r="C282" s="171" t="s">
        <v>311</v>
      </c>
      <c r="D282" s="193"/>
    </row>
    <row r="283" spans="1:4" ht="12.75">
      <c r="A283" s="172"/>
      <c r="B283" s="171"/>
      <c r="C283" s="171" t="s">
        <v>311</v>
      </c>
      <c r="D283" s="193"/>
    </row>
    <row r="284" spans="1:4" ht="12.75">
      <c r="A284" s="172"/>
      <c r="B284" s="171"/>
      <c r="C284" s="171" t="s">
        <v>312</v>
      </c>
      <c r="D284" s="193"/>
    </row>
    <row r="285" spans="1:4" ht="12.75">
      <c r="A285" s="172"/>
      <c r="B285" s="171"/>
      <c r="C285" s="171" t="s">
        <v>313</v>
      </c>
      <c r="D285" s="193"/>
    </row>
    <row r="286" spans="1:4" ht="12.75">
      <c r="A286" s="172"/>
      <c r="B286" s="171"/>
      <c r="C286" s="171" t="s">
        <v>314</v>
      </c>
      <c r="D286" s="193"/>
    </row>
    <row r="287" spans="1:4" ht="12.75">
      <c r="A287" s="172"/>
      <c r="B287" s="171"/>
      <c r="C287" s="171" t="s">
        <v>315</v>
      </c>
      <c r="D287" s="193"/>
    </row>
    <row r="288" spans="1:4" ht="12.75">
      <c r="A288" s="172"/>
      <c r="B288" s="171"/>
      <c r="C288" s="171" t="s">
        <v>317</v>
      </c>
      <c r="D288" s="193"/>
    </row>
    <row r="289" spans="1:4" ht="12.75">
      <c r="A289" s="172"/>
      <c r="B289" s="171"/>
      <c r="C289" s="171" t="s">
        <v>318</v>
      </c>
      <c r="D289" s="193"/>
    </row>
    <row r="290" spans="1:4" ht="12.75">
      <c r="A290" s="172"/>
      <c r="B290" s="171"/>
      <c r="C290" s="171" t="s">
        <v>319</v>
      </c>
      <c r="D290" s="193"/>
    </row>
    <row r="291" spans="1:4" ht="12.75">
      <c r="A291" s="172"/>
      <c r="B291" s="171"/>
      <c r="C291" s="171" t="s">
        <v>320</v>
      </c>
      <c r="D291" s="193"/>
    </row>
    <row r="292" spans="1:4" ht="12.75">
      <c r="A292" s="172"/>
      <c r="B292" s="171"/>
      <c r="C292" s="171" t="s">
        <v>321</v>
      </c>
      <c r="D292" s="193"/>
    </row>
    <row r="293" spans="1:4" ht="12.75">
      <c r="A293" s="172"/>
      <c r="B293" s="171"/>
      <c r="C293" s="171" t="s">
        <v>322</v>
      </c>
      <c r="D293" s="193"/>
    </row>
    <row r="294" spans="1:4" ht="12.75">
      <c r="A294" s="172"/>
      <c r="B294" s="171"/>
      <c r="C294" s="171" t="s">
        <v>324</v>
      </c>
      <c r="D294" s="193"/>
    </row>
    <row r="295" spans="1:4" ht="12.75">
      <c r="A295" s="172"/>
      <c r="B295" s="171"/>
      <c r="C295" s="171" t="s">
        <v>325</v>
      </c>
      <c r="D295" s="193"/>
    </row>
    <row r="296" spans="1:4" ht="12.75">
      <c r="A296" s="172"/>
      <c r="B296" s="171"/>
      <c r="C296" s="171" t="s">
        <v>326</v>
      </c>
      <c r="D296" s="193"/>
    </row>
    <row r="297" spans="1:4" ht="12.75">
      <c r="A297" s="172"/>
      <c r="B297" s="171"/>
      <c r="C297" s="171" t="s">
        <v>327</v>
      </c>
      <c r="D297" s="193"/>
    </row>
    <row r="298" spans="1:4" ht="12.75">
      <c r="A298" s="172"/>
      <c r="B298" s="171"/>
      <c r="C298" s="171" t="s">
        <v>329</v>
      </c>
      <c r="D298" s="193"/>
    </row>
    <row r="299" spans="1:4" ht="12.75">
      <c r="A299" s="172"/>
      <c r="B299" s="171"/>
      <c r="C299" s="171" t="s">
        <v>330</v>
      </c>
      <c r="D299" s="193"/>
    </row>
    <row r="300" spans="1:4" ht="12.75">
      <c r="A300" s="182"/>
      <c r="B300" s="174" t="s">
        <v>233</v>
      </c>
      <c r="C300" s="174"/>
      <c r="D300" s="194">
        <v>30</v>
      </c>
    </row>
    <row r="301" spans="1:4" ht="12.75">
      <c r="A301" s="177"/>
      <c r="B301" s="178"/>
      <c r="C301" s="178"/>
      <c r="D301" s="195"/>
    </row>
    <row r="302" spans="1:4" ht="12.75">
      <c r="A302" s="172">
        <v>5</v>
      </c>
      <c r="B302" s="171" t="s">
        <v>331</v>
      </c>
      <c r="C302" s="188" t="s">
        <v>332</v>
      </c>
      <c r="D302" s="193"/>
    </row>
    <row r="303" spans="1:4" ht="12.75">
      <c r="A303" s="170"/>
      <c r="B303" s="171"/>
      <c r="C303" s="19" t="s">
        <v>333</v>
      </c>
      <c r="D303" s="193"/>
    </row>
    <row r="304" spans="1:4" ht="12.75">
      <c r="A304" s="172"/>
      <c r="B304" s="174" t="s">
        <v>233</v>
      </c>
      <c r="C304" s="171"/>
      <c r="D304" s="194">
        <v>85</v>
      </c>
    </row>
    <row r="305" spans="1:4" ht="12.75">
      <c r="A305" s="189"/>
      <c r="B305" s="178"/>
      <c r="C305" s="178"/>
      <c r="D305" s="179"/>
    </row>
    <row r="306" spans="1:4" ht="12.75">
      <c r="A306" s="172">
        <v>6</v>
      </c>
      <c r="B306" s="171" t="s">
        <v>399</v>
      </c>
      <c r="C306" s="171" t="s">
        <v>334</v>
      </c>
      <c r="D306" s="193"/>
    </row>
    <row r="307" spans="1:4" ht="12.75">
      <c r="A307" s="170"/>
      <c r="B307" s="171"/>
      <c r="C307" s="171" t="s">
        <v>335</v>
      </c>
      <c r="D307" s="194"/>
    </row>
    <row r="308" spans="1:4" ht="12.75">
      <c r="A308" s="170"/>
      <c r="B308" s="174" t="s">
        <v>233</v>
      </c>
      <c r="C308" s="171"/>
      <c r="D308" s="194">
        <v>71</v>
      </c>
    </row>
    <row r="309" spans="1:4" ht="13.5" thickBot="1">
      <c r="A309" s="190"/>
      <c r="B309" s="191"/>
      <c r="C309" s="191"/>
      <c r="D309" s="200"/>
    </row>
    <row r="310" spans="1:4" ht="12.75">
      <c r="A310" s="11"/>
      <c r="B310" s="11"/>
      <c r="C310" s="11"/>
      <c r="D310" s="11"/>
    </row>
    <row r="311" spans="1:4" ht="12.75">
      <c r="A311" s="11"/>
      <c r="B311" s="11"/>
      <c r="C311" s="11"/>
      <c r="D311" s="11"/>
    </row>
    <row r="312" spans="1:4" ht="12.75">
      <c r="A312" s="11"/>
      <c r="B312" s="11"/>
      <c r="C312" s="11"/>
      <c r="D312" s="11"/>
    </row>
    <row r="313" spans="1:4" ht="12.75">
      <c r="A313" s="11"/>
      <c r="B313" s="11"/>
      <c r="C313" s="11"/>
      <c r="D313" s="11"/>
    </row>
    <row r="314" spans="1:4" ht="12.75">
      <c r="A314" s="11"/>
      <c r="B314" s="11"/>
      <c r="C314" s="11"/>
      <c r="D314" s="11"/>
    </row>
    <row r="315" spans="1:4" ht="12.75">
      <c r="A315" s="11"/>
      <c r="B315" s="11"/>
      <c r="C315" s="11"/>
      <c r="D315" s="11"/>
    </row>
    <row r="316" spans="1:4" ht="12.75">
      <c r="A316" s="11"/>
      <c r="B316" s="11"/>
      <c r="C316" s="11"/>
      <c r="D316" s="11"/>
    </row>
    <row r="317" spans="1:4" ht="12.75">
      <c r="A317" s="11"/>
      <c r="B317" s="11"/>
      <c r="C317" s="11"/>
      <c r="D317" s="11"/>
    </row>
    <row r="318" spans="1:4" ht="12.75">
      <c r="A318" s="11"/>
      <c r="B318" s="11"/>
      <c r="C318" s="11"/>
      <c r="D318" s="11"/>
    </row>
    <row r="319" spans="1:4" ht="13.5" thickBot="1">
      <c r="A319" s="11"/>
      <c r="B319" s="11"/>
      <c r="C319" s="11"/>
      <c r="D319" s="11"/>
    </row>
    <row r="320" ht="15.75">
      <c r="B320" s="245" t="s">
        <v>402</v>
      </c>
    </row>
    <row r="321" ht="12.75">
      <c r="B321" s="246"/>
    </row>
    <row r="322" ht="47.25">
      <c r="B322" s="247" t="s">
        <v>403</v>
      </c>
    </row>
    <row r="323" ht="12.75">
      <c r="B323" s="18"/>
    </row>
    <row r="324" ht="12.75">
      <c r="B324" s="18"/>
    </row>
    <row r="325" ht="15">
      <c r="B325" s="248" t="s">
        <v>404</v>
      </c>
    </row>
    <row r="326" ht="15">
      <c r="B326" s="249"/>
    </row>
    <row r="327" ht="15">
      <c r="B327" s="250" t="s">
        <v>405</v>
      </c>
    </row>
    <row r="328" ht="15">
      <c r="B328" s="250"/>
    </row>
    <row r="329" ht="30">
      <c r="B329" s="251" t="s">
        <v>406</v>
      </c>
    </row>
    <row r="330" ht="45">
      <c r="B330" s="250" t="s">
        <v>407</v>
      </c>
    </row>
    <row r="331" ht="15">
      <c r="B331" s="252"/>
    </row>
    <row r="332" ht="30">
      <c r="B332" s="250" t="s">
        <v>408</v>
      </c>
    </row>
    <row r="333" ht="15">
      <c r="B333" s="252"/>
    </row>
    <row r="334" ht="75">
      <c r="B334" s="253" t="s">
        <v>409</v>
      </c>
    </row>
    <row r="335" ht="15">
      <c r="B335" s="253"/>
    </row>
    <row r="336" ht="30">
      <c r="B336" s="253" t="s">
        <v>410</v>
      </c>
    </row>
    <row r="337" ht="15">
      <c r="B337" s="253"/>
    </row>
    <row r="338" ht="30">
      <c r="B338" s="253" t="s">
        <v>411</v>
      </c>
    </row>
    <row r="339" ht="15">
      <c r="B339" s="253"/>
    </row>
    <row r="340" ht="30">
      <c r="B340" s="253" t="s">
        <v>412</v>
      </c>
    </row>
    <row r="341" ht="15">
      <c r="B341" s="253"/>
    </row>
    <row r="342" ht="30">
      <c r="B342" s="253" t="s">
        <v>413</v>
      </c>
    </row>
    <row r="343" ht="13.5" thickBot="1">
      <c r="B343" s="325"/>
    </row>
  </sheetData>
  <mergeCells count="7">
    <mergeCell ref="A192:D192"/>
    <mergeCell ref="A279:C279"/>
    <mergeCell ref="A280:D280"/>
    <mergeCell ref="A1:C1"/>
    <mergeCell ref="A2:D2"/>
    <mergeCell ref="A96:C96"/>
    <mergeCell ref="A191:C191"/>
  </mergeCells>
  <printOptions/>
  <pageMargins left="0.75" right="0.75" top="1" bottom="1" header="0.5" footer="0.5"/>
  <pageSetup fitToHeight="0" fitToWidth="1" horizontalDpi="600" verticalDpi="600" orientation="portrait" paperSize="9" scale="63" r:id="rId2"/>
  <rowBreaks count="3" manualBreakCount="3">
    <brk id="95" max="3" man="1"/>
    <brk id="190" max="3" man="1"/>
    <brk id="278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</dc:creator>
  <cp:keywords/>
  <dc:description/>
  <cp:lastModifiedBy>Deniseb</cp:lastModifiedBy>
  <cp:lastPrinted>2006-12-01T07:21:37Z</cp:lastPrinted>
  <dcterms:created xsi:type="dcterms:W3CDTF">2002-04-04T13:42:17Z</dcterms:created>
  <dcterms:modified xsi:type="dcterms:W3CDTF">2006-12-04T09:31:00Z</dcterms:modified>
  <cp:category/>
  <cp:version/>
  <cp:contentType/>
  <cp:contentStatus/>
</cp:coreProperties>
</file>