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vypdciis06.jse.co.za\DownloadableDocuments\Safex\Cando Contracts\"/>
    </mc:Choice>
  </mc:AlternateContent>
  <xr:revisionPtr revIDLastSave="0" documentId="13_ncr:1_{7DCF0199-26C2-45E6-A6A6-F832E75E67C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1" i="1" l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X115" i="1"/>
  <c r="Y115" i="1"/>
  <c r="X116" i="1"/>
  <c r="Y116" i="1"/>
  <c r="X117" i="1"/>
  <c r="Y117" i="1"/>
  <c r="X118" i="1"/>
  <c r="Y118" i="1"/>
  <c r="X119" i="1"/>
  <c r="Y119" i="1"/>
  <c r="X120" i="1"/>
  <c r="Y120" i="1"/>
  <c r="X121" i="1"/>
  <c r="Y121" i="1"/>
  <c r="X114" i="1" l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W109" i="1" s="1"/>
  <c r="V109" i="1"/>
  <c r="V108" i="1"/>
  <c r="V107" i="1"/>
  <c r="V106" i="1"/>
  <c r="V105" i="1"/>
  <c r="V104" i="1"/>
  <c r="V103" i="1"/>
  <c r="V102" i="1"/>
  <c r="V101" i="1"/>
  <c r="V100" i="1"/>
  <c r="V99" i="1"/>
  <c r="V98" i="1"/>
  <c r="W96" i="1" s="1"/>
  <c r="V97" i="1"/>
  <c r="V96" i="1"/>
  <c r="Y96" i="1" s="1"/>
  <c r="V95" i="1"/>
  <c r="V94" i="1"/>
  <c r="V93" i="1"/>
  <c r="V92" i="1"/>
  <c r="V91" i="1"/>
  <c r="V90" i="1"/>
  <c r="V89" i="1"/>
  <c r="V88" i="1"/>
  <c r="V87" i="1"/>
  <c r="V86" i="1"/>
  <c r="W85" i="1" s="1"/>
  <c r="V85" i="1"/>
  <c r="V84" i="1"/>
  <c r="V83" i="1"/>
  <c r="V82" i="1"/>
  <c r="V81" i="1"/>
  <c r="V80" i="1"/>
  <c r="V79" i="1"/>
  <c r="V78" i="1"/>
  <c r="V77" i="1"/>
  <c r="V76" i="1"/>
  <c r="V75" i="1"/>
  <c r="V74" i="1"/>
  <c r="W72" i="1" s="1"/>
  <c r="V73" i="1"/>
  <c r="V72" i="1"/>
  <c r="Y72" i="1" s="1"/>
  <c r="V71" i="1"/>
  <c r="V70" i="1"/>
  <c r="V69" i="1"/>
  <c r="V68" i="1"/>
  <c r="V67" i="1"/>
  <c r="V66" i="1"/>
  <c r="V65" i="1"/>
  <c r="V64" i="1"/>
  <c r="V63" i="1"/>
  <c r="V62" i="1"/>
  <c r="W60" i="1" s="1"/>
  <c r="V61" i="1"/>
  <c r="V60" i="1"/>
  <c r="Y60" i="1" s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W37" i="1" s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W7" i="1" s="1"/>
  <c r="V5" i="1"/>
  <c r="V4" i="1"/>
  <c r="V3" i="1"/>
  <c r="V2" i="1"/>
  <c r="W3" i="1" s="1"/>
  <c r="Y3" i="1" l="1"/>
  <c r="Y54" i="1"/>
  <c r="Y91" i="1"/>
  <c r="W116" i="1"/>
  <c r="W31" i="1"/>
  <c r="Y31" i="1" s="1"/>
  <c r="W49" i="1"/>
  <c r="Y49" i="1" s="1"/>
  <c r="W54" i="1"/>
  <c r="W66" i="1"/>
  <c r="Y66" i="1" s="1"/>
  <c r="W79" i="1"/>
  <c r="Y79" i="1" s="1"/>
  <c r="W91" i="1"/>
  <c r="W104" i="1"/>
  <c r="Y104" i="1" s="1"/>
  <c r="W34" i="1"/>
  <c r="Y34" i="1" s="1"/>
  <c r="W41" i="1"/>
  <c r="Y41" i="1" s="1"/>
  <c r="Y37" i="1"/>
  <c r="Y85" i="1"/>
  <c r="Y109" i="1"/>
  <c r="Y46" i="1"/>
  <c r="Y58" i="1"/>
  <c r="Y7" i="1"/>
  <c r="Y52" i="1"/>
  <c r="Y88" i="1"/>
  <c r="Y78" i="1"/>
  <c r="Y102" i="1"/>
  <c r="W61" i="1"/>
  <c r="Y61" i="1" s="1"/>
  <c r="W97" i="1"/>
  <c r="Y97" i="1" s="1"/>
  <c r="W117" i="1"/>
  <c r="W73" i="1"/>
  <c r="Y73" i="1" s="1"/>
  <c r="W5" i="1"/>
  <c r="Y5" i="1" s="1"/>
  <c r="W4" i="1"/>
  <c r="Y4" i="1" s="1"/>
  <c r="W25" i="1"/>
  <c r="Y25" i="1" s="1"/>
  <c r="W33" i="1"/>
  <c r="W29" i="1"/>
  <c r="Y29" i="1" s="1"/>
  <c r="W6" i="1"/>
  <c r="Y6" i="1" s="1"/>
  <c r="W55" i="1"/>
  <c r="Y55" i="1" s="1"/>
  <c r="Y80" i="1"/>
  <c r="W121" i="1"/>
  <c r="W67" i="1"/>
  <c r="Y67" i="1" s="1"/>
  <c r="W103" i="1"/>
  <c r="Y103" i="1" s="1"/>
  <c r="Y33" i="1"/>
  <c r="W10" i="1"/>
  <c r="Y10" i="1" s="1"/>
  <c r="W114" i="1"/>
  <c r="Y114" i="1" s="1"/>
  <c r="Y11" i="1"/>
  <c r="W8" i="1"/>
  <c r="Y8" i="1" s="1"/>
  <c r="W14" i="1"/>
  <c r="Y14" i="1" s="1"/>
  <c r="W20" i="1"/>
  <c r="Y20" i="1" s="1"/>
  <c r="W32" i="1"/>
  <c r="Y32" i="1" s="1"/>
  <c r="W44" i="1"/>
  <c r="Y44" i="1" s="1"/>
  <c r="W50" i="1"/>
  <c r="Y50" i="1" s="1"/>
  <c r="W56" i="1"/>
  <c r="Y56" i="1" s="1"/>
  <c r="W68" i="1"/>
  <c r="Y68" i="1" s="1"/>
  <c r="W74" i="1"/>
  <c r="Y74" i="1" s="1"/>
  <c r="W80" i="1"/>
  <c r="W92" i="1"/>
  <c r="Y92" i="1" s="1"/>
  <c r="W98" i="1"/>
  <c r="Y98" i="1" s="1"/>
  <c r="W110" i="1"/>
  <c r="Y110" i="1" s="1"/>
  <c r="W9" i="1"/>
  <c r="Y9" i="1" s="1"/>
  <c r="W15" i="1"/>
  <c r="Y15" i="1" s="1"/>
  <c r="W21" i="1"/>
  <c r="Y21" i="1" s="1"/>
  <c r="W27" i="1"/>
  <c r="Y27" i="1" s="1"/>
  <c r="W39" i="1"/>
  <c r="Y39" i="1" s="1"/>
  <c r="W45" i="1"/>
  <c r="Y45" i="1" s="1"/>
  <c r="W51" i="1"/>
  <c r="Y51" i="1" s="1"/>
  <c r="W63" i="1"/>
  <c r="Y63" i="1" s="1"/>
  <c r="W69" i="1"/>
  <c r="Y69" i="1" s="1"/>
  <c r="W75" i="1"/>
  <c r="Y75" i="1" s="1"/>
  <c r="W81" i="1"/>
  <c r="Y81" i="1" s="1"/>
  <c r="W87" i="1"/>
  <c r="Y87" i="1" s="1"/>
  <c r="W93" i="1"/>
  <c r="Y93" i="1" s="1"/>
  <c r="W99" i="1"/>
  <c r="Y99" i="1" s="1"/>
  <c r="W105" i="1"/>
  <c r="Y105" i="1" s="1"/>
  <c r="W111" i="1"/>
  <c r="Y111" i="1" s="1"/>
  <c r="W16" i="1"/>
  <c r="Y16" i="1" s="1"/>
  <c r="W22" i="1"/>
  <c r="Y22" i="1" s="1"/>
  <c r="W28" i="1"/>
  <c r="Y28" i="1" s="1"/>
  <c r="W40" i="1"/>
  <c r="Y40" i="1" s="1"/>
  <c r="W46" i="1"/>
  <c r="W52" i="1"/>
  <c r="W58" i="1"/>
  <c r="W64" i="1"/>
  <c r="Y64" i="1" s="1"/>
  <c r="W70" i="1"/>
  <c r="Y70" i="1" s="1"/>
  <c r="W76" i="1"/>
  <c r="Y76" i="1" s="1"/>
  <c r="W82" i="1"/>
  <c r="Y82" i="1" s="1"/>
  <c r="W88" i="1"/>
  <c r="W94" i="1"/>
  <c r="Y94" i="1" s="1"/>
  <c r="W100" i="1"/>
  <c r="Y100" i="1" s="1"/>
  <c r="W106" i="1"/>
  <c r="Y106" i="1" s="1"/>
  <c r="W112" i="1"/>
  <c r="Y112" i="1" s="1"/>
  <c r="W118" i="1"/>
  <c r="W11" i="1"/>
  <c r="W17" i="1"/>
  <c r="Y17" i="1" s="1"/>
  <c r="W23" i="1"/>
  <c r="Y23" i="1" s="1"/>
  <c r="W35" i="1"/>
  <c r="Y35" i="1" s="1"/>
  <c r="W47" i="1"/>
  <c r="Y47" i="1" s="1"/>
  <c r="W53" i="1"/>
  <c r="Y53" i="1" s="1"/>
  <c r="W59" i="1"/>
  <c r="Y59" i="1" s="1"/>
  <c r="W65" i="1"/>
  <c r="Y65" i="1" s="1"/>
  <c r="W71" i="1"/>
  <c r="Y71" i="1" s="1"/>
  <c r="W77" i="1"/>
  <c r="Y77" i="1" s="1"/>
  <c r="W83" i="1"/>
  <c r="Y83" i="1" s="1"/>
  <c r="W89" i="1"/>
  <c r="Y89" i="1" s="1"/>
  <c r="W95" i="1"/>
  <c r="Y95" i="1" s="1"/>
  <c r="W101" i="1"/>
  <c r="Y101" i="1" s="1"/>
  <c r="W107" i="1"/>
  <c r="Y107" i="1" s="1"/>
  <c r="W113" i="1"/>
  <c r="Y113" i="1" s="1"/>
  <c r="W119" i="1"/>
  <c r="W26" i="1"/>
  <c r="Y26" i="1" s="1"/>
  <c r="W38" i="1"/>
  <c r="Y38" i="1" s="1"/>
  <c r="W62" i="1"/>
  <c r="Y62" i="1" s="1"/>
  <c r="W57" i="1"/>
  <c r="Y57" i="1" s="1"/>
  <c r="W12" i="1"/>
  <c r="Y12" i="1" s="1"/>
  <c r="W24" i="1"/>
  <c r="Y24" i="1" s="1"/>
  <c r="W78" i="1"/>
  <c r="W90" i="1"/>
  <c r="Y90" i="1" s="1"/>
  <c r="W102" i="1"/>
  <c r="W108" i="1"/>
  <c r="Y108" i="1" s="1"/>
  <c r="W120" i="1"/>
  <c r="W86" i="1"/>
  <c r="Y86" i="1" s="1"/>
  <c r="W18" i="1"/>
  <c r="Y18" i="1" s="1"/>
  <c r="W30" i="1"/>
  <c r="Y30" i="1" s="1"/>
  <c r="W36" i="1"/>
  <c r="Y36" i="1" s="1"/>
  <c r="W42" i="1"/>
  <c r="Y42" i="1" s="1"/>
  <c r="W48" i="1"/>
  <c r="Y48" i="1" s="1"/>
  <c r="W84" i="1"/>
  <c r="Y84" i="1" s="1"/>
  <c r="W13" i="1"/>
  <c r="Y13" i="1" s="1"/>
  <c r="W19" i="1"/>
  <c r="Y19" i="1" s="1"/>
  <c r="W43" i="1"/>
  <c r="Y43" i="1" s="1"/>
  <c r="W115" i="1"/>
  <c r="W2" i="1"/>
  <c r="Y2" i="1" s="1"/>
</calcChain>
</file>

<file path=xl/sharedStrings.xml><?xml version="1.0" encoding="utf-8"?>
<sst xmlns="http://schemas.openxmlformats.org/spreadsheetml/2006/main" count="9092" uniqueCount="1274">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</sst>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50123.xls" TargetMode="External"/><Relationship Id="rId1" Type="http://schemas.openxmlformats.org/officeDocument/2006/relationships/externalLinkPath" Target="JSE.PCOdc1.001.202501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XYZ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AGGG LN EQUITY</v>
          </cell>
        </row>
        <row r="742">
          <cell r="A742" t="str">
            <v>BOX</v>
          </cell>
          <cell r="B742" t="str">
            <v>PIK SJ EQUITY</v>
          </cell>
        </row>
        <row r="743">
          <cell r="A743" t="str">
            <v>CANI</v>
          </cell>
          <cell r="B743" t="str">
            <v>CAN LN EQUITY</v>
          </cell>
        </row>
        <row r="744">
          <cell r="A744" t="str">
            <v>HAVASI</v>
          </cell>
          <cell r="B744" t="str">
            <v>HAVAS NA EQUITY</v>
          </cell>
        </row>
        <row r="745">
          <cell r="A745" t="str">
            <v>ALHGI</v>
          </cell>
          <cell r="B745" t="str">
            <v>ALHG FP Equity</v>
          </cell>
        </row>
        <row r="746">
          <cell r="A746" t="str">
            <v>PLTRI</v>
          </cell>
          <cell r="B746" t="str">
            <v>PLTR US EQUITY</v>
          </cell>
        </row>
        <row r="747">
          <cell r="A747" t="str">
            <v>VMEOI</v>
          </cell>
          <cell r="B747" t="str">
            <v>VMEO US EQUITY</v>
          </cell>
        </row>
        <row r="748">
          <cell r="A748" t="str">
            <v>BSK145</v>
          </cell>
          <cell r="B748" t="str">
            <v>YR34</v>
          </cell>
        </row>
        <row r="749">
          <cell r="A749" t="str">
            <v>J300TR</v>
          </cell>
          <cell r="B749" t="str">
            <v>TJ300Z INDEX</v>
          </cell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0.99793486012189236</v>
          </cell>
        </row>
        <row r="18">
          <cell r="P18">
            <v>2.0651398781075573E-3</v>
          </cell>
        </row>
        <row r="19">
          <cell r="P19">
            <v>0.5184590690208668</v>
          </cell>
        </row>
        <row r="20">
          <cell r="P20">
            <v>0.48154093097913325</v>
          </cell>
        </row>
        <row r="21">
          <cell r="P21">
            <v>0.87756174461376768</v>
          </cell>
        </row>
        <row r="22">
          <cell r="P22">
            <v>0.12243825538623226</v>
          </cell>
        </row>
        <row r="23">
          <cell r="P23">
            <v>0.32622011361149605</v>
          </cell>
        </row>
        <row r="24">
          <cell r="P24">
            <v>1.4311610224448915E-3</v>
          </cell>
        </row>
        <row r="25">
          <cell r="P25">
            <v>0.67234872536605916</v>
          </cell>
        </row>
        <row r="26">
          <cell r="P26">
            <v>6.8982394752957588E-2</v>
          </cell>
        </row>
        <row r="27">
          <cell r="P27">
            <v>9.3569114396529166E-2</v>
          </cell>
        </row>
        <row r="28">
          <cell r="P28">
            <v>6.4098017803586066E-2</v>
          </cell>
        </row>
        <row r="29">
          <cell r="P29">
            <v>2.8735288323701424E-2</v>
          </cell>
        </row>
        <row r="30">
          <cell r="P30">
            <v>5.8229103765922295E-2</v>
          </cell>
        </row>
        <row r="31">
          <cell r="P31">
            <v>3.210959917280614E-2</v>
          </cell>
        </row>
        <row r="32">
          <cell r="P32">
            <v>7.4093257516599995E-2</v>
          </cell>
        </row>
        <row r="33">
          <cell r="P33">
            <v>4.7783984260248109E-2</v>
          </cell>
        </row>
        <row r="34">
          <cell r="P34">
            <v>8.4286836895721071E-2</v>
          </cell>
        </row>
        <row r="35">
          <cell r="P35">
            <v>3.5458090412844805E-2</v>
          </cell>
        </row>
        <row r="36">
          <cell r="P36">
            <v>5.7605761766816158E-2</v>
          </cell>
        </row>
        <row r="37">
          <cell r="P37">
            <v>4.9178878114031488E-2</v>
          </cell>
        </row>
        <row r="38">
          <cell r="P38">
            <v>3.2959865514734343E-2</v>
          </cell>
        </row>
        <row r="39">
          <cell r="P39">
            <v>4.6093456303182755E-2</v>
          </cell>
        </row>
        <row r="40">
          <cell r="P40">
            <v>3.9531430030052488E-2</v>
          </cell>
        </row>
        <row r="41">
          <cell r="P41">
            <v>3.6276937077418005E-2</v>
          </cell>
        </row>
        <row r="42">
          <cell r="P42">
            <v>3.2500369378659161E-2</v>
          </cell>
        </row>
        <row r="43">
          <cell r="P43">
            <v>4.792672797809569E-2</v>
          </cell>
        </row>
        <row r="44">
          <cell r="P44">
            <v>2.8359474682609711E-2</v>
          </cell>
        </row>
        <row r="45">
          <cell r="P45">
            <v>4.2221411853483562E-2</v>
          </cell>
        </row>
        <row r="46">
          <cell r="P46">
            <v>0.97826158830919796</v>
          </cell>
        </row>
        <row r="47">
          <cell r="P47">
            <v>2.1738411690802088E-2</v>
          </cell>
        </row>
        <row r="48">
          <cell r="P48">
            <v>0.23724535236183319</v>
          </cell>
        </row>
        <row r="49">
          <cell r="P49">
            <v>0.76275464763816681</v>
          </cell>
        </row>
        <row r="50">
          <cell r="P50">
            <v>0.22372405698136938</v>
          </cell>
        </row>
        <row r="51">
          <cell r="P51">
            <v>9.4342260048111207E-2</v>
          </cell>
        </row>
        <row r="52">
          <cell r="P52">
            <v>0.16146163081750026</v>
          </cell>
        </row>
        <row r="53">
          <cell r="P53">
            <v>9.5950627801061131E-2</v>
          </cell>
        </row>
        <row r="54">
          <cell r="P54">
            <v>0.12978761299957758</v>
          </cell>
        </row>
        <row r="55">
          <cell r="P55">
            <v>6.2974722543405776E-2</v>
          </cell>
        </row>
        <row r="56">
          <cell r="P56">
            <v>0.23175908880897469</v>
          </cell>
        </row>
        <row r="57">
          <cell r="P57">
            <v>7.3370466673388909E-2</v>
          </cell>
        </row>
        <row r="58">
          <cell r="P58">
            <v>8.1272888786072625E-2</v>
          </cell>
        </row>
        <row r="59">
          <cell r="P59">
            <v>0.12580712335109057</v>
          </cell>
        </row>
        <row r="60">
          <cell r="P60">
            <v>5.2501972293318398E-2</v>
          </cell>
        </row>
        <row r="61">
          <cell r="P61">
            <v>6.7825613191550838E-2</v>
          </cell>
        </row>
        <row r="62">
          <cell r="P62">
            <v>0.20374463496199599</v>
          </cell>
        </row>
        <row r="63">
          <cell r="P63">
            <v>0.13883070156275587</v>
          </cell>
        </row>
        <row r="64">
          <cell r="P64">
            <v>8.8838687584133644E-2</v>
          </cell>
        </row>
        <row r="65">
          <cell r="P65">
            <v>8.2016963034007934E-2</v>
          </cell>
        </row>
        <row r="66">
          <cell r="P66">
            <v>8.5790948561685204E-2</v>
          </cell>
        </row>
        <row r="67">
          <cell r="P67">
            <v>0.21734150175886865</v>
          </cell>
        </row>
        <row r="68">
          <cell r="P68">
            <v>6.6594069210084622E-2</v>
          </cell>
        </row>
        <row r="69">
          <cell r="P69">
            <v>0.1013168862122274</v>
          </cell>
        </row>
        <row r="70">
          <cell r="P70">
            <v>9.717837462746938E-2</v>
          </cell>
        </row>
        <row r="71">
          <cell r="P71">
            <v>9.1663247395929501E-2</v>
          </cell>
        </row>
        <row r="72">
          <cell r="P72">
            <v>0.12990021343876687</v>
          </cell>
        </row>
        <row r="73">
          <cell r="P73">
            <v>0.29600570735665366</v>
          </cell>
        </row>
        <row r="74">
          <cell r="P74">
            <v>0.16775242252022357</v>
          </cell>
        </row>
        <row r="75">
          <cell r="P75">
            <v>0.16337993576839713</v>
          </cell>
        </row>
        <row r="76">
          <cell r="P76">
            <v>0.33718274417543181</v>
          </cell>
        </row>
        <row r="77">
          <cell r="P77">
            <v>0.11834057738539683</v>
          </cell>
        </row>
        <row r="78">
          <cell r="P78">
            <v>0.14159843021347165</v>
          </cell>
        </row>
        <row r="79">
          <cell r="P79">
            <v>7.1745889937079005E-2</v>
          </cell>
        </row>
        <row r="80">
          <cell r="P80">
            <v>0.22003657525070686</v>
          </cell>
        </row>
        <row r="81">
          <cell r="P81">
            <v>0.14687175974707142</v>
          </cell>
        </row>
        <row r="82">
          <cell r="P82">
            <v>8.7656643468240078E-2</v>
          </cell>
        </row>
        <row r="83">
          <cell r="P83">
            <v>8.3262795799940198E-2</v>
          </cell>
        </row>
        <row r="84">
          <cell r="P84">
            <v>0.1197474849571229</v>
          </cell>
        </row>
        <row r="85">
          <cell r="P85">
            <v>0.34242474077691853</v>
          </cell>
        </row>
        <row r="86">
          <cell r="P86">
            <v>0.11905429604355812</v>
          </cell>
        </row>
        <row r="87">
          <cell r="P87">
            <v>0.12328546648435486</v>
          </cell>
        </row>
        <row r="88">
          <cell r="P88">
            <v>0.15000490041332354</v>
          </cell>
        </row>
        <row r="89">
          <cell r="P89">
            <v>0.15033849278362987</v>
          </cell>
        </row>
        <row r="90">
          <cell r="P90">
            <v>0.1021266169645431</v>
          </cell>
        </row>
        <row r="91">
          <cell r="P91">
            <v>9.6670748063542325E-2</v>
          </cell>
        </row>
        <row r="92">
          <cell r="P92">
            <v>0.12200764446500904</v>
          </cell>
        </row>
        <row r="93">
          <cell r="P93">
            <v>0.13651183478203921</v>
          </cell>
        </row>
        <row r="94">
          <cell r="P94">
            <v>0.15524015719358703</v>
          </cell>
        </row>
        <row r="95">
          <cell r="P95">
            <v>0.16495970648957409</v>
          </cell>
        </row>
        <row r="96">
          <cell r="P96">
            <v>0.19453790453596775</v>
          </cell>
        </row>
        <row r="97">
          <cell r="P97">
            <v>0.1582888276699384</v>
          </cell>
        </row>
        <row r="98">
          <cell r="P98">
            <v>0.18667939256621954</v>
          </cell>
        </row>
        <row r="99">
          <cell r="P99">
            <v>0.1402940115447131</v>
          </cell>
        </row>
        <row r="100">
          <cell r="P100">
            <v>0.19923643011380698</v>
          </cell>
        </row>
        <row r="101">
          <cell r="P101">
            <v>0.19960003742113877</v>
          </cell>
        </row>
        <row r="102">
          <cell r="P102">
            <v>0.2086888620218168</v>
          </cell>
        </row>
        <row r="103">
          <cell r="P103">
            <v>0.19453781651149288</v>
          </cell>
        </row>
        <row r="104">
          <cell r="P104">
            <v>0.19793685393174451</v>
          </cell>
        </row>
        <row r="105">
          <cell r="P105">
            <v>0.19037890665707305</v>
          </cell>
        </row>
        <row r="106">
          <cell r="P106">
            <v>0.18590796401390813</v>
          </cell>
        </row>
        <row r="107">
          <cell r="P107">
            <v>0.19330326925188959</v>
          </cell>
        </row>
        <row r="108">
          <cell r="P108">
            <v>0.26030887676690956</v>
          </cell>
        </row>
        <row r="109">
          <cell r="P109">
            <v>0.17010098331021958</v>
          </cell>
        </row>
        <row r="110">
          <cell r="P110">
            <v>0.20388124029587176</v>
          </cell>
        </row>
        <row r="111">
          <cell r="P111">
            <v>0.14197225503132818</v>
          </cell>
        </row>
        <row r="112">
          <cell r="P112">
            <v>8.4699002229515929E-2</v>
          </cell>
        </row>
        <row r="113">
          <cell r="P113">
            <v>8.4693559272003324E-2</v>
          </cell>
        </row>
        <row r="114">
          <cell r="P114">
            <v>0.11401564385166817</v>
          </cell>
        </row>
        <row r="115">
          <cell r="P115">
            <v>0.37073829931961266</v>
          </cell>
        </row>
        <row r="116">
          <cell r="P116">
            <v>0.13789653360577656</v>
          </cell>
        </row>
        <row r="117">
          <cell r="P117">
            <v>0.13301141558479199</v>
          </cell>
        </row>
        <row r="118">
          <cell r="P118">
            <v>0.14618955206606637</v>
          </cell>
        </row>
        <row r="119">
          <cell r="P119">
            <v>9.4937599236654235E-2</v>
          </cell>
        </row>
        <row r="120">
          <cell r="P120">
            <v>0.12149078271759821</v>
          </cell>
        </row>
        <row r="121">
          <cell r="P121">
            <v>0.12499045650571963</v>
          </cell>
        </row>
        <row r="122">
          <cell r="P122">
            <v>0.12000103310861721</v>
          </cell>
        </row>
        <row r="123">
          <cell r="P123">
            <v>0.12148262717477575</v>
          </cell>
        </row>
        <row r="124">
          <cell r="P124">
            <v>0.1617349067001429</v>
          </cell>
        </row>
        <row r="125">
          <cell r="P125">
            <v>0.17929046624718076</v>
          </cell>
        </row>
        <row r="126">
          <cell r="P126">
            <v>0.16769681154402438</v>
          </cell>
        </row>
        <row r="127">
          <cell r="P127">
            <v>0.16372993853418658</v>
          </cell>
        </row>
        <row r="128">
          <cell r="P128">
            <v>0.15819552857088656</v>
          </cell>
        </row>
        <row r="129">
          <cell r="P129">
            <v>0.16935234840357877</v>
          </cell>
        </row>
        <row r="130">
          <cell r="P130">
            <v>0.16436956021012233</v>
          </cell>
        </row>
        <row r="131">
          <cell r="P131">
            <v>0.22354381886968314</v>
          </cell>
        </row>
        <row r="132">
          <cell r="P132">
            <v>0.17722990367099373</v>
          </cell>
        </row>
        <row r="133">
          <cell r="P133">
            <v>0.11186782802670382</v>
          </cell>
        </row>
        <row r="134">
          <cell r="P134">
            <v>0.23578695419762088</v>
          </cell>
        </row>
        <row r="135">
          <cell r="P135">
            <v>5.5397144222273126E-2</v>
          </cell>
        </row>
        <row r="136">
          <cell r="P136">
            <v>3.1804790802603004E-2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8"/>
  <sheetViews>
    <sheetView tabSelected="1" topLeftCell="N117" workbookViewId="0">
      <selection activeCell="Z5" sqref="Z5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1272</v>
      </c>
      <c r="Y1" t="s">
        <v>1273</v>
      </c>
    </row>
    <row r="2" spans="1:26" x14ac:dyDescent="0.35">
      <c r="A2">
        <v>23689711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8818</v>
      </c>
      <c r="N2">
        <v>121.678439</v>
      </c>
      <c r="O2">
        <v>118.946263</v>
      </c>
      <c r="P2">
        <v>121.678439</v>
      </c>
      <c r="Q2">
        <v>121.678439</v>
      </c>
      <c r="R2" t="s">
        <v>26</v>
      </c>
      <c r="S2" t="s">
        <v>27</v>
      </c>
      <c r="T2" t="s">
        <v>28</v>
      </c>
      <c r="V2">
        <f t="shared" ref="V2" si="0">L2*M2</f>
        <v>8818</v>
      </c>
      <c r="W2">
        <f t="shared" ref="W2" si="1">SUMIF(D:D,D:D,V:V)</f>
        <v>8836.2480883000007</v>
      </c>
      <c r="X2" t="str">
        <f>VLOOKUP(C2,[1]Mapping!$A:$B,2,FALSE)</f>
        <v>GXLQ</v>
      </c>
      <c r="Y2">
        <f t="shared" ref="Y2:Y65" si="2">V2/W2</f>
        <v>0.99793486012189236</v>
      </c>
      <c r="Z2">
        <f>MATCH(Y2,[2]Sheet1!$P:$P,0)</f>
        <v>17</v>
      </c>
    </row>
    <row r="3" spans="1:26" x14ac:dyDescent="0.35">
      <c r="A3">
        <v>23689712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1691</v>
      </c>
      <c r="N3">
        <v>0.251803</v>
      </c>
      <c r="O3">
        <v>0.245697</v>
      </c>
      <c r="P3">
        <v>0.25239899999999998</v>
      </c>
      <c r="Q3">
        <v>0.251803</v>
      </c>
      <c r="R3" t="s">
        <v>26</v>
      </c>
      <c r="S3" t="s">
        <v>27</v>
      </c>
      <c r="T3" t="s">
        <v>31</v>
      </c>
      <c r="V3">
        <f t="shared" ref="V3:V66" si="3">L3*M3</f>
        <v>18.248088299999999</v>
      </c>
      <c r="W3">
        <f t="shared" ref="W3:W66" si="4">SUMIF(D:D,D:D,V:V)</f>
        <v>8836.2480883000007</v>
      </c>
      <c r="X3" t="str">
        <f>VLOOKUP(C3,[1]Mapping!$A:$B,2,FALSE)</f>
        <v>GXLQ</v>
      </c>
      <c r="Y3">
        <f t="shared" si="2"/>
        <v>2.0651398781075573E-3</v>
      </c>
      <c r="Z3">
        <f>MATCH(Y3,[2]Sheet1!$P:$P,0)</f>
        <v>18</v>
      </c>
    </row>
    <row r="4" spans="1:26" x14ac:dyDescent="0.35">
      <c r="A4">
        <v>23689714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969</v>
      </c>
      <c r="N4">
        <v>9.69</v>
      </c>
      <c r="O4">
        <v>9.41</v>
      </c>
      <c r="P4">
        <v>9.69</v>
      </c>
      <c r="Q4">
        <v>9.69</v>
      </c>
      <c r="R4" t="s">
        <v>26</v>
      </c>
      <c r="S4" t="s">
        <v>27</v>
      </c>
      <c r="T4" t="s">
        <v>36</v>
      </c>
      <c r="V4">
        <f t="shared" si="3"/>
        <v>969</v>
      </c>
      <c r="W4">
        <f t="shared" si="4"/>
        <v>1869</v>
      </c>
      <c r="X4" t="str">
        <f>VLOOKUP(C4,[1]Mapping!$A:$B,2,FALSE)</f>
        <v>TGHQ</v>
      </c>
      <c r="Y4">
        <f t="shared" si="2"/>
        <v>0.5184590690208668</v>
      </c>
      <c r="Z4">
        <f>MATCH(Y4,[2]Sheet1!$P:$P,0)</f>
        <v>19</v>
      </c>
    </row>
    <row r="5" spans="1:26" x14ac:dyDescent="0.35">
      <c r="A5">
        <v>23689713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900</v>
      </c>
      <c r="N5">
        <v>9</v>
      </c>
      <c r="O5">
        <v>8.8000000000000007</v>
      </c>
      <c r="P5">
        <v>9</v>
      </c>
      <c r="Q5">
        <v>9</v>
      </c>
      <c r="R5" t="s">
        <v>26</v>
      </c>
      <c r="S5" t="s">
        <v>27</v>
      </c>
      <c r="T5" t="s">
        <v>39</v>
      </c>
      <c r="V5">
        <f t="shared" si="3"/>
        <v>900</v>
      </c>
      <c r="W5">
        <f t="shared" si="4"/>
        <v>1869</v>
      </c>
      <c r="X5" t="str">
        <f>VLOOKUP(C5,[1]Mapping!$A:$B,2,FALSE)</f>
        <v>TGHQ</v>
      </c>
      <c r="Y5">
        <f t="shared" si="2"/>
        <v>0.48154093097913325</v>
      </c>
      <c r="Z5">
        <f>MATCH(Y5,[2]Sheet1!$P:$P,0)</f>
        <v>20</v>
      </c>
    </row>
    <row r="6" spans="1:26" x14ac:dyDescent="0.35">
      <c r="A6">
        <v>23689715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12525</v>
      </c>
      <c r="N6">
        <v>125.25</v>
      </c>
      <c r="O6">
        <v>123.02</v>
      </c>
      <c r="P6">
        <v>128</v>
      </c>
      <c r="Q6">
        <v>125.25</v>
      </c>
      <c r="R6" t="s">
        <v>26</v>
      </c>
      <c r="S6" t="s">
        <v>27</v>
      </c>
      <c r="T6" t="s">
        <v>44</v>
      </c>
      <c r="V6">
        <f t="shared" si="3"/>
        <v>12525</v>
      </c>
      <c r="W6">
        <f t="shared" si="4"/>
        <v>14272.5</v>
      </c>
      <c r="X6" t="str">
        <f>VLOOKUP(C6,[1]Mapping!$A:$B,2,FALSE)</f>
        <v>BOKQ</v>
      </c>
      <c r="Y6">
        <f t="shared" si="2"/>
        <v>0.87756174461376768</v>
      </c>
      <c r="Z6">
        <f>MATCH(Y6,[2]Sheet1!$P:$P,0)</f>
        <v>21</v>
      </c>
    </row>
    <row r="7" spans="1:26" x14ac:dyDescent="0.35">
      <c r="A7">
        <v>23689716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3495</v>
      </c>
      <c r="N7">
        <v>17.475000000000001</v>
      </c>
      <c r="O7">
        <v>17.309999999999999</v>
      </c>
      <c r="P7">
        <v>17.75</v>
      </c>
      <c r="Q7">
        <v>17.475000000000001</v>
      </c>
      <c r="R7" t="s">
        <v>26</v>
      </c>
      <c r="S7" t="s">
        <v>27</v>
      </c>
      <c r="T7" t="s">
        <v>47</v>
      </c>
      <c r="V7">
        <f t="shared" si="3"/>
        <v>1747.5</v>
      </c>
      <c r="W7">
        <f t="shared" si="4"/>
        <v>14272.5</v>
      </c>
      <c r="X7" t="str">
        <f>VLOOKUP(C7,[1]Mapping!$A:$B,2,FALSE)</f>
        <v>BOKQ</v>
      </c>
      <c r="Y7">
        <f t="shared" si="2"/>
        <v>0.12243825538623226</v>
      </c>
      <c r="Z7">
        <f>MATCH(Y7,[2]Sheet1!$P:$P,0)</f>
        <v>22</v>
      </c>
    </row>
    <row r="8" spans="1:26" x14ac:dyDescent="0.35">
      <c r="A8">
        <v>23689718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7645</v>
      </c>
      <c r="N8">
        <v>70.214477000000002</v>
      </c>
      <c r="O8">
        <v>69.736890000000002</v>
      </c>
      <c r="P8">
        <v>71.013516999999993</v>
      </c>
      <c r="Q8">
        <v>70.214477000000002</v>
      </c>
      <c r="R8" t="s">
        <v>26</v>
      </c>
      <c r="S8" t="s">
        <v>27</v>
      </c>
      <c r="T8" t="s">
        <v>52</v>
      </c>
      <c r="V8">
        <f t="shared" si="3"/>
        <v>7014.4614015795005</v>
      </c>
      <c r="W8">
        <f t="shared" si="4"/>
        <v>21502.234561579498</v>
      </c>
      <c r="X8" t="str">
        <f>VLOOKUP(C8,[1]Mapping!$A:$B,2,FALSE)</f>
        <v>B1KQ</v>
      </c>
      <c r="Y8">
        <f t="shared" si="2"/>
        <v>0.32622011361149605</v>
      </c>
      <c r="Z8">
        <f>MATCH(Y8,[2]Sheet1!$P:$P,0)</f>
        <v>23</v>
      </c>
    </row>
    <row r="9" spans="1:26" x14ac:dyDescent="0.35">
      <c r="A9">
        <v>23689717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44</v>
      </c>
      <c r="N9">
        <v>0.30803799999999998</v>
      </c>
      <c r="O9">
        <v>0.29403600000000002</v>
      </c>
      <c r="P9">
        <v>0.30803799999999998</v>
      </c>
      <c r="Q9">
        <v>0.30803799999999998</v>
      </c>
      <c r="R9" t="s">
        <v>26</v>
      </c>
      <c r="S9" t="s">
        <v>27</v>
      </c>
      <c r="T9" t="s">
        <v>55</v>
      </c>
      <c r="V9">
        <f t="shared" si="3"/>
        <v>30.773159999999997</v>
      </c>
      <c r="W9">
        <f t="shared" si="4"/>
        <v>21502.234561579498</v>
      </c>
      <c r="X9" t="str">
        <f>VLOOKUP(C9,[1]Mapping!$A:$B,2,FALSE)</f>
        <v>B1KQ</v>
      </c>
      <c r="Y9">
        <f t="shared" si="2"/>
        <v>1.4311610224448915E-3</v>
      </c>
      <c r="Z9">
        <f>MATCH(Y9,[2]Sheet1!$P:$P,0)</f>
        <v>24</v>
      </c>
    </row>
    <row r="10" spans="1:26" x14ac:dyDescent="0.35">
      <c r="A10">
        <v>23689719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14457</v>
      </c>
      <c r="N10">
        <v>144.71399</v>
      </c>
      <c r="O10">
        <v>144.43371099999999</v>
      </c>
      <c r="P10">
        <v>147.65691799999999</v>
      </c>
      <c r="Q10">
        <v>144.71399</v>
      </c>
      <c r="R10" t="s">
        <v>26</v>
      </c>
      <c r="S10" t="s">
        <v>27</v>
      </c>
      <c r="T10" t="s">
        <v>58</v>
      </c>
      <c r="V10">
        <f t="shared" si="3"/>
        <v>14457</v>
      </c>
      <c r="W10">
        <f t="shared" si="4"/>
        <v>21502.234561579498</v>
      </c>
      <c r="X10" t="str">
        <f>VLOOKUP(C10,[1]Mapping!$A:$B,2,FALSE)</f>
        <v>B1KQ</v>
      </c>
      <c r="Y10">
        <f t="shared" si="2"/>
        <v>0.67234872536605916</v>
      </c>
      <c r="Z10">
        <f>MATCH(Y10,[2]Sheet1!$P:$P,0)</f>
        <v>25</v>
      </c>
    </row>
    <row r="11" spans="1:26" x14ac:dyDescent="0.35">
      <c r="A11">
        <v>23688863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11560</v>
      </c>
      <c r="N11">
        <v>1372.1774190000001</v>
      </c>
      <c r="O11">
        <v>1353.304044</v>
      </c>
      <c r="P11">
        <v>1382.860461</v>
      </c>
      <c r="Q11">
        <v>1372.1774190000001</v>
      </c>
      <c r="R11" t="s">
        <v>26</v>
      </c>
      <c r="S11" t="s">
        <v>27</v>
      </c>
      <c r="T11" t="s">
        <v>63</v>
      </c>
      <c r="V11">
        <f t="shared" si="3"/>
        <v>40757043277.107597</v>
      </c>
      <c r="W11">
        <f t="shared" si="4"/>
        <v>590832536664.87354</v>
      </c>
      <c r="X11" t="str">
        <f>VLOOKUP(C11,[1]Mapping!$A:$B,2,FALSE)</f>
        <v>YR02</v>
      </c>
      <c r="Y11">
        <f t="shared" si="2"/>
        <v>6.8982394752957588E-2</v>
      </c>
      <c r="Z11">
        <f>MATCH(Y11,[2]Sheet1!$P:$P,0)</f>
        <v>26</v>
      </c>
    </row>
    <row r="12" spans="1:26" x14ac:dyDescent="0.35">
      <c r="A12">
        <v>23688862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62955</v>
      </c>
      <c r="N12">
        <v>1861.2491829999999</v>
      </c>
      <c r="O12">
        <v>1820.1541729999999</v>
      </c>
      <c r="P12">
        <v>1883.245361</v>
      </c>
      <c r="Q12">
        <v>1861.2491829999999</v>
      </c>
      <c r="R12" t="s">
        <v>26</v>
      </c>
      <c r="S12" t="s">
        <v>27</v>
      </c>
      <c r="T12" t="s">
        <v>66</v>
      </c>
      <c r="V12">
        <f t="shared" si="3"/>
        <v>55283677212.387062</v>
      </c>
      <c r="W12">
        <f t="shared" si="4"/>
        <v>590832536664.87354</v>
      </c>
      <c r="X12" t="str">
        <f>VLOOKUP(C12,[1]Mapping!$A:$B,2,FALSE)</f>
        <v>YR02</v>
      </c>
      <c r="Y12">
        <f t="shared" si="2"/>
        <v>9.3569114396529166E-2</v>
      </c>
      <c r="Z12">
        <f>MATCH(Y12,[2]Sheet1!$P:$P,0)</f>
        <v>27</v>
      </c>
    </row>
    <row r="13" spans="1:26" x14ac:dyDescent="0.35">
      <c r="A13">
        <v>23688855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2957</v>
      </c>
      <c r="N13">
        <v>1275.018836</v>
      </c>
      <c r="O13">
        <v>1275.018836</v>
      </c>
      <c r="P13">
        <v>1297.0093529999999</v>
      </c>
      <c r="Q13">
        <v>1275.018836</v>
      </c>
      <c r="R13" t="s">
        <v>26</v>
      </c>
      <c r="S13" t="s">
        <v>27</v>
      </c>
      <c r="T13" t="s">
        <v>69</v>
      </c>
      <c r="V13">
        <f t="shared" si="3"/>
        <v>37871194454.082985</v>
      </c>
      <c r="W13">
        <f t="shared" si="4"/>
        <v>590832536664.87354</v>
      </c>
      <c r="X13" t="str">
        <f>VLOOKUP(C13,[1]Mapping!$A:$B,2,FALSE)</f>
        <v>YR02</v>
      </c>
      <c r="Y13">
        <f t="shared" si="2"/>
        <v>6.4098017803586066E-2</v>
      </c>
      <c r="Z13">
        <f>MATCH(Y13,[2]Sheet1!$P:$P,0)</f>
        <v>28</v>
      </c>
    </row>
    <row r="14" spans="1:26" x14ac:dyDescent="0.35">
      <c r="A14">
        <v>23688852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4483</v>
      </c>
      <c r="N14">
        <v>571.59386700000005</v>
      </c>
      <c r="O14">
        <v>570.95635400000003</v>
      </c>
      <c r="P14">
        <v>581.28405899999996</v>
      </c>
      <c r="Q14">
        <v>571.59386700000005</v>
      </c>
      <c r="R14" t="s">
        <v>26</v>
      </c>
      <c r="S14" t="s">
        <v>27</v>
      </c>
      <c r="T14" t="s">
        <v>72</v>
      </c>
      <c r="V14">
        <f t="shared" si="3"/>
        <v>16977743292.089035</v>
      </c>
      <c r="W14">
        <f t="shared" si="4"/>
        <v>590832536664.87354</v>
      </c>
      <c r="X14" t="str">
        <f>VLOOKUP(C14,[1]Mapping!$A:$B,2,FALSE)</f>
        <v>YR02</v>
      </c>
      <c r="Y14">
        <f t="shared" si="2"/>
        <v>2.8735288323701424E-2</v>
      </c>
      <c r="Z14">
        <f>MATCH(Y14,[2]Sheet1!$P:$P,0)</f>
        <v>29</v>
      </c>
    </row>
    <row r="15" spans="1:26" x14ac:dyDescent="0.35">
      <c r="A15">
        <v>23688851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10410</v>
      </c>
      <c r="N15">
        <v>1158.2761310000001</v>
      </c>
      <c r="O15">
        <v>1150.487531</v>
      </c>
      <c r="P15">
        <v>1195.2163499999999</v>
      </c>
      <c r="Q15">
        <v>1158.2761310000001</v>
      </c>
      <c r="R15" t="s">
        <v>26</v>
      </c>
      <c r="S15" t="s">
        <v>27</v>
      </c>
      <c r="T15" t="s">
        <v>75</v>
      </c>
      <c r="V15">
        <f t="shared" si="3"/>
        <v>34403649085.742012</v>
      </c>
      <c r="W15">
        <f t="shared" si="4"/>
        <v>590832536664.87354</v>
      </c>
      <c r="X15" t="str">
        <f>VLOOKUP(C15,[1]Mapping!$A:$B,2,FALSE)</f>
        <v>YR02</v>
      </c>
      <c r="Y15">
        <f t="shared" si="2"/>
        <v>5.8229103765922295E-2</v>
      </c>
      <c r="Z15">
        <f>MATCH(Y15,[2]Sheet1!$P:$P,0)</f>
        <v>30</v>
      </c>
    </row>
    <row r="16" spans="1:26" x14ac:dyDescent="0.35">
      <c r="A16">
        <v>23688850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10594</v>
      </c>
      <c r="N16">
        <v>638.71466099999998</v>
      </c>
      <c r="O16">
        <v>635.63986</v>
      </c>
      <c r="P16">
        <v>647.45674399999996</v>
      </c>
      <c r="Q16">
        <v>638.71466099999998</v>
      </c>
      <c r="R16" t="s">
        <v>26</v>
      </c>
      <c r="S16" t="s">
        <v>27</v>
      </c>
      <c r="T16" t="s">
        <v>78</v>
      </c>
      <c r="V16">
        <f t="shared" si="3"/>
        <v>18971395930.561375</v>
      </c>
      <c r="W16">
        <f t="shared" si="4"/>
        <v>590832536664.87354</v>
      </c>
      <c r="X16" t="str">
        <f>VLOOKUP(C16,[1]Mapping!$A:$B,2,FALSE)</f>
        <v>YR02</v>
      </c>
      <c r="Y16">
        <f t="shared" si="2"/>
        <v>3.210959917280614E-2</v>
      </c>
      <c r="Z16">
        <f>MATCH(Y16,[2]Sheet1!$P:$P,0)</f>
        <v>31</v>
      </c>
    </row>
    <row r="17" spans="1:26" x14ac:dyDescent="0.35">
      <c r="A17">
        <v>23688847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28043</v>
      </c>
      <c r="N17">
        <v>1473.841191</v>
      </c>
      <c r="O17">
        <v>1471.265924</v>
      </c>
      <c r="P17">
        <v>1503.0100339999999</v>
      </c>
      <c r="Q17">
        <v>1473.841191</v>
      </c>
      <c r="R17" t="s">
        <v>26</v>
      </c>
      <c r="S17" t="s">
        <v>27</v>
      </c>
      <c r="T17" t="s">
        <v>81</v>
      </c>
      <c r="V17">
        <f t="shared" si="3"/>
        <v>43776707288.296486</v>
      </c>
      <c r="W17">
        <f t="shared" si="4"/>
        <v>590832536664.87354</v>
      </c>
      <c r="X17" t="str">
        <f>VLOOKUP(C17,[1]Mapping!$A:$B,2,FALSE)</f>
        <v>YR02</v>
      </c>
      <c r="Y17">
        <f t="shared" si="2"/>
        <v>7.4093257516599995E-2</v>
      </c>
      <c r="Z17">
        <f>MATCH(Y17,[2]Sheet1!$P:$P,0)</f>
        <v>32</v>
      </c>
    </row>
    <row r="18" spans="1:26" x14ac:dyDescent="0.35">
      <c r="A18">
        <v>23688845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4744</v>
      </c>
      <c r="N18">
        <v>950.50489900000002</v>
      </c>
      <c r="O18">
        <v>924.65853900000002</v>
      </c>
      <c r="P18">
        <v>967.53544699999998</v>
      </c>
      <c r="Q18">
        <v>950.50489900000002</v>
      </c>
      <c r="R18" t="s">
        <v>26</v>
      </c>
      <c r="S18" t="s">
        <v>27</v>
      </c>
      <c r="T18" t="s">
        <v>84</v>
      </c>
      <c r="V18">
        <f t="shared" si="3"/>
        <v>28232332632.436779</v>
      </c>
      <c r="W18">
        <f t="shared" si="4"/>
        <v>590832536664.87354</v>
      </c>
      <c r="X18" t="str">
        <f>VLOOKUP(C18,[1]Mapping!$A:$B,2,FALSE)</f>
        <v>YR02</v>
      </c>
      <c r="Y18">
        <f t="shared" si="2"/>
        <v>4.7783984260248109E-2</v>
      </c>
      <c r="Z18">
        <f>MATCH(Y18,[2]Sheet1!$P:$P,0)</f>
        <v>33</v>
      </c>
    </row>
    <row r="19" spans="1:26" x14ac:dyDescent="0.35">
      <c r="A19">
        <v>23688848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15564</v>
      </c>
      <c r="N19">
        <v>1676.6088609999999</v>
      </c>
      <c r="O19">
        <v>1676.6088609999999</v>
      </c>
      <c r="P19">
        <v>1726.4848509999999</v>
      </c>
      <c r="Q19">
        <v>1676.6088609999999</v>
      </c>
      <c r="R19" t="s">
        <v>26</v>
      </c>
      <c r="S19" t="s">
        <v>27</v>
      </c>
      <c r="T19" t="s">
        <v>87</v>
      </c>
      <c r="V19">
        <f t="shared" si="3"/>
        <v>49799405650.557335</v>
      </c>
      <c r="W19">
        <f t="shared" si="4"/>
        <v>590832536664.87354</v>
      </c>
      <c r="X19" t="str">
        <f>VLOOKUP(C19,[1]Mapping!$A:$B,2,FALSE)</f>
        <v>YR02</v>
      </c>
      <c r="Y19">
        <f t="shared" si="2"/>
        <v>8.4286836895721071E-2</v>
      </c>
      <c r="Z19">
        <f>MATCH(Y19,[2]Sheet1!$P:$P,0)</f>
        <v>34</v>
      </c>
    </row>
    <row r="20" spans="1:26" x14ac:dyDescent="0.35">
      <c r="A20">
        <v>23688856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1484</v>
      </c>
      <c r="N20">
        <v>705.32186000000002</v>
      </c>
      <c r="O20">
        <v>699.14316399999996</v>
      </c>
      <c r="P20">
        <v>710.54998699999999</v>
      </c>
      <c r="Q20">
        <v>705.32186000000002</v>
      </c>
      <c r="R20" t="s">
        <v>26</v>
      </c>
      <c r="S20" t="s">
        <v>27</v>
      </c>
      <c r="T20" t="s">
        <v>90</v>
      </c>
      <c r="V20">
        <f t="shared" si="3"/>
        <v>20949793503.913528</v>
      </c>
      <c r="W20">
        <f t="shared" si="4"/>
        <v>590832536664.87354</v>
      </c>
      <c r="X20" t="str">
        <f>VLOOKUP(C20,[1]Mapping!$A:$B,2,FALSE)</f>
        <v>YR02</v>
      </c>
      <c r="Y20">
        <f t="shared" si="2"/>
        <v>3.5458090412844805E-2</v>
      </c>
      <c r="Z20">
        <f>MATCH(Y20,[2]Sheet1!$P:$P,0)</f>
        <v>35</v>
      </c>
    </row>
    <row r="21" spans="1:26" x14ac:dyDescent="0.35">
      <c r="A21">
        <v>23688849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9281</v>
      </c>
      <c r="N21">
        <v>1145.876796</v>
      </c>
      <c r="O21">
        <v>1141.432063</v>
      </c>
      <c r="P21">
        <v>1209.8315620000001</v>
      </c>
      <c r="Q21">
        <v>1145.876796</v>
      </c>
      <c r="R21" t="s">
        <v>26</v>
      </c>
      <c r="S21" t="s">
        <v>27</v>
      </c>
      <c r="T21" t="s">
        <v>93</v>
      </c>
      <c r="V21">
        <f t="shared" si="3"/>
        <v>34035358351.200378</v>
      </c>
      <c r="W21">
        <f t="shared" si="4"/>
        <v>590832536664.87354</v>
      </c>
      <c r="X21" t="str">
        <f>VLOOKUP(C21,[1]Mapping!$A:$B,2,FALSE)</f>
        <v>YR02</v>
      </c>
      <c r="Y21">
        <f t="shared" si="2"/>
        <v>5.7605761766816158E-2</v>
      </c>
      <c r="Z21">
        <f>MATCH(Y21,[2]Sheet1!$P:$P,0)</f>
        <v>36</v>
      </c>
    </row>
    <row r="22" spans="1:26" x14ac:dyDescent="0.35">
      <c r="A22">
        <v>23688844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431</v>
      </c>
      <c r="N22">
        <v>978.25171599999999</v>
      </c>
      <c r="O22">
        <v>973.712265</v>
      </c>
      <c r="P22">
        <v>1005.488423</v>
      </c>
      <c r="Q22">
        <v>978.25171599999999</v>
      </c>
      <c r="R22" t="s">
        <v>26</v>
      </c>
      <c r="S22" t="s">
        <v>27</v>
      </c>
      <c r="T22" t="s">
        <v>96</v>
      </c>
      <c r="V22">
        <f t="shared" si="3"/>
        <v>29056481306.445854</v>
      </c>
      <c r="W22">
        <f t="shared" si="4"/>
        <v>590832536664.87354</v>
      </c>
      <c r="X22" t="str">
        <f>VLOOKUP(C22,[1]Mapping!$A:$B,2,FALSE)</f>
        <v>YR02</v>
      </c>
      <c r="Y22">
        <f t="shared" si="2"/>
        <v>4.9178878114031488E-2</v>
      </c>
      <c r="Z22">
        <f>MATCH(Y22,[2]Sheet1!$P:$P,0)</f>
        <v>37</v>
      </c>
    </row>
    <row r="23" spans="1:26" x14ac:dyDescent="0.35">
      <c r="A23">
        <v>23688861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1735</v>
      </c>
      <c r="N23">
        <v>655.62790800000005</v>
      </c>
      <c r="O23">
        <v>652.98272399999996</v>
      </c>
      <c r="P23">
        <v>669.987482</v>
      </c>
      <c r="Q23">
        <v>655.62790800000005</v>
      </c>
      <c r="R23" t="s">
        <v>26</v>
      </c>
      <c r="S23" t="s">
        <v>27</v>
      </c>
      <c r="T23" t="s">
        <v>99</v>
      </c>
      <c r="V23">
        <f t="shared" si="3"/>
        <v>19473760950.203579</v>
      </c>
      <c r="W23">
        <f t="shared" si="4"/>
        <v>590832536664.87354</v>
      </c>
      <c r="X23" t="str">
        <f>VLOOKUP(C23,[1]Mapping!$A:$B,2,FALSE)</f>
        <v>YR02</v>
      </c>
      <c r="Y23">
        <f t="shared" si="2"/>
        <v>3.2959865514734343E-2</v>
      </c>
      <c r="Z23">
        <f>MATCH(Y23,[2]Sheet1!$P:$P,0)</f>
        <v>38</v>
      </c>
    </row>
    <row r="24" spans="1:26" x14ac:dyDescent="0.35">
      <c r="A24">
        <v>23688846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14160</v>
      </c>
      <c r="N24">
        <v>916.87741700000004</v>
      </c>
      <c r="O24">
        <v>903.40916100000004</v>
      </c>
      <c r="P24">
        <v>924.19430599999998</v>
      </c>
      <c r="Q24">
        <v>916.87741700000004</v>
      </c>
      <c r="R24" t="s">
        <v>26</v>
      </c>
      <c r="S24" t="s">
        <v>27</v>
      </c>
      <c r="T24" t="s">
        <v>102</v>
      </c>
      <c r="V24">
        <f t="shared" si="3"/>
        <v>27233513711.260971</v>
      </c>
      <c r="W24">
        <f t="shared" si="4"/>
        <v>590832536664.87354</v>
      </c>
      <c r="X24" t="str">
        <f>VLOOKUP(C24,[1]Mapping!$A:$B,2,FALSE)</f>
        <v>YR02</v>
      </c>
      <c r="Y24">
        <f t="shared" si="2"/>
        <v>4.6093456303182755E-2</v>
      </c>
      <c r="Z24">
        <f>MATCH(Y24,[2]Sheet1!$P:$P,0)</f>
        <v>39</v>
      </c>
    </row>
    <row r="25" spans="1:26" x14ac:dyDescent="0.35">
      <c r="A25">
        <v>23688859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1967</v>
      </c>
      <c r="N25">
        <v>786.34752800000001</v>
      </c>
      <c r="O25">
        <v>783.54913899999997</v>
      </c>
      <c r="P25">
        <v>805.93625699999996</v>
      </c>
      <c r="Q25">
        <v>786.34752800000001</v>
      </c>
      <c r="R25" t="s">
        <v>26</v>
      </c>
      <c r="S25" t="s">
        <v>27</v>
      </c>
      <c r="T25" t="s">
        <v>105</v>
      </c>
      <c r="V25">
        <f t="shared" si="3"/>
        <v>23356455082.64587</v>
      </c>
      <c r="W25">
        <f t="shared" si="4"/>
        <v>590832536664.87354</v>
      </c>
      <c r="X25" t="str">
        <f>VLOOKUP(C25,[1]Mapping!$A:$B,2,FALSE)</f>
        <v>YR02</v>
      </c>
      <c r="Y25">
        <f t="shared" si="2"/>
        <v>3.9531430030052488E-2</v>
      </c>
      <c r="Z25">
        <f>MATCH(Y25,[2]Sheet1!$P:$P,0)</f>
        <v>40</v>
      </c>
    </row>
    <row r="26" spans="1:26" x14ac:dyDescent="0.35">
      <c r="A26">
        <v>23688853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1550</v>
      </c>
      <c r="N26">
        <v>721.61011599999995</v>
      </c>
      <c r="O26">
        <v>708.10902299999998</v>
      </c>
      <c r="P26">
        <v>733.71454400000005</v>
      </c>
      <c r="Q26">
        <v>721.61011599999995</v>
      </c>
      <c r="R26" t="s">
        <v>26</v>
      </c>
      <c r="S26" t="s">
        <v>27</v>
      </c>
      <c r="T26" t="s">
        <v>108</v>
      </c>
      <c r="V26">
        <f t="shared" si="3"/>
        <v>21433594755.882885</v>
      </c>
      <c r="W26">
        <f t="shared" si="4"/>
        <v>590832536664.87354</v>
      </c>
      <c r="X26" t="str">
        <f>VLOOKUP(C26,[1]Mapping!$A:$B,2,FALSE)</f>
        <v>YR02</v>
      </c>
      <c r="Y26">
        <f t="shared" si="2"/>
        <v>3.6276937077418005E-2</v>
      </c>
      <c r="Z26">
        <f>MATCH(Y26,[2]Sheet1!$P:$P,0)</f>
        <v>41</v>
      </c>
    </row>
    <row r="27" spans="1:26" x14ac:dyDescent="0.35">
      <c r="A27">
        <v>23688860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1929</v>
      </c>
      <c r="N27">
        <v>646.48774700000001</v>
      </c>
      <c r="O27">
        <v>642.13090899999997</v>
      </c>
      <c r="P27">
        <v>650.17430200000001</v>
      </c>
      <c r="Q27">
        <v>646.48774700000001</v>
      </c>
      <c r="R27" t="s">
        <v>26</v>
      </c>
      <c r="S27" t="s">
        <v>27</v>
      </c>
      <c r="T27" t="s">
        <v>111</v>
      </c>
      <c r="V27">
        <f t="shared" si="3"/>
        <v>19202275682.53857</v>
      </c>
      <c r="W27">
        <f t="shared" si="4"/>
        <v>590832536664.87354</v>
      </c>
      <c r="X27" t="str">
        <f>VLOOKUP(C27,[1]Mapping!$A:$B,2,FALSE)</f>
        <v>YR02</v>
      </c>
      <c r="Y27">
        <f t="shared" si="2"/>
        <v>3.2500369378659161E-2</v>
      </c>
      <c r="Z27">
        <f>MATCH(Y27,[2]Sheet1!$P:$P,0)</f>
        <v>42</v>
      </c>
    </row>
    <row r="28" spans="1:26" x14ac:dyDescent="0.35">
      <c r="A28">
        <v>23688858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3510</v>
      </c>
      <c r="N28">
        <v>953.34431500000005</v>
      </c>
      <c r="O28">
        <v>943.02320899999995</v>
      </c>
      <c r="P28">
        <v>962.30738099999996</v>
      </c>
      <c r="Q28">
        <v>953.34431500000005</v>
      </c>
      <c r="R28" t="s">
        <v>26</v>
      </c>
      <c r="S28" t="s">
        <v>27</v>
      </c>
      <c r="T28" t="s">
        <v>114</v>
      </c>
      <c r="V28">
        <f t="shared" si="3"/>
        <v>28316670265.345642</v>
      </c>
      <c r="W28">
        <f t="shared" si="4"/>
        <v>590832536664.87354</v>
      </c>
      <c r="X28" t="str">
        <f>VLOOKUP(C28,[1]Mapping!$A:$B,2,FALSE)</f>
        <v>YR02</v>
      </c>
      <c r="Y28">
        <f t="shared" si="2"/>
        <v>4.792672797809569E-2</v>
      </c>
      <c r="Z28">
        <f>MATCH(Y28,[2]Sheet1!$P:$P,0)</f>
        <v>43</v>
      </c>
    </row>
    <row r="29" spans="1:26" x14ac:dyDescent="0.35">
      <c r="A29">
        <v>23688857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10903</v>
      </c>
      <c r="N29">
        <v>564.11829299999999</v>
      </c>
      <c r="O29">
        <v>561.27260699999999</v>
      </c>
      <c r="P29">
        <v>586.05593899999997</v>
      </c>
      <c r="Q29">
        <v>564.11829299999999</v>
      </c>
      <c r="R29" t="s">
        <v>26</v>
      </c>
      <c r="S29" t="s">
        <v>27</v>
      </c>
      <c r="T29" t="s">
        <v>117</v>
      </c>
      <c r="V29">
        <f t="shared" si="3"/>
        <v>16755700365.209555</v>
      </c>
      <c r="W29">
        <f t="shared" si="4"/>
        <v>590832536664.87354</v>
      </c>
      <c r="X29" t="str">
        <f>VLOOKUP(C29,[1]Mapping!$A:$B,2,FALSE)</f>
        <v>YR02</v>
      </c>
      <c r="Y29">
        <f t="shared" si="2"/>
        <v>2.8359474682609711E-2</v>
      </c>
      <c r="Z29">
        <f>MATCH(Y29,[2]Sheet1!$P:$P,0)</f>
        <v>44</v>
      </c>
    </row>
    <row r="30" spans="1:26" x14ac:dyDescent="0.35">
      <c r="A30">
        <v>23688854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11126</v>
      </c>
      <c r="N30">
        <v>839.85585200000003</v>
      </c>
      <c r="O30">
        <v>833.21309499999995</v>
      </c>
      <c r="P30">
        <v>845.44180700000004</v>
      </c>
      <c r="Q30">
        <v>839.85585200000003</v>
      </c>
      <c r="R30" t="s">
        <v>26</v>
      </c>
      <c r="S30" t="s">
        <v>27</v>
      </c>
      <c r="T30" t="s">
        <v>120</v>
      </c>
      <c r="V30">
        <f t="shared" si="3"/>
        <v>24945783866.966053</v>
      </c>
      <c r="W30">
        <f t="shared" si="4"/>
        <v>590832536664.87354</v>
      </c>
      <c r="X30" t="str">
        <f>VLOOKUP(C30,[1]Mapping!$A:$B,2,FALSE)</f>
        <v>YR02</v>
      </c>
      <c r="Y30">
        <f t="shared" si="2"/>
        <v>4.2221411853483562E-2</v>
      </c>
      <c r="Z30">
        <f>MATCH(Y30,[2]Sheet1!$P:$P,0)</f>
        <v>45</v>
      </c>
    </row>
    <row r="31" spans="1:26" x14ac:dyDescent="0.35">
      <c r="A31">
        <v>23688865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59177</v>
      </c>
      <c r="N31">
        <v>602.18539799999996</v>
      </c>
      <c r="O31">
        <v>587.35896000000002</v>
      </c>
      <c r="P31">
        <v>602.27698199999998</v>
      </c>
      <c r="Q31">
        <v>602.18539799999996</v>
      </c>
      <c r="R31" t="s">
        <v>26</v>
      </c>
      <c r="S31" t="s">
        <v>27</v>
      </c>
      <c r="T31" t="s">
        <v>125</v>
      </c>
      <c r="V31">
        <f t="shared" si="3"/>
        <v>59177</v>
      </c>
      <c r="W31">
        <f t="shared" si="4"/>
        <v>60492</v>
      </c>
      <c r="X31" t="str">
        <f>VLOOKUP(C31,[1]Mapping!$A:$B,2,FALSE)</f>
        <v>B5KQ</v>
      </c>
      <c r="Y31">
        <f t="shared" si="2"/>
        <v>0.97826158830919796</v>
      </c>
      <c r="Z31">
        <f>MATCH(Y31,[2]Sheet1!$P:$P,0)</f>
        <v>46</v>
      </c>
    </row>
    <row r="32" spans="1:26" x14ac:dyDescent="0.35">
      <c r="A32">
        <v>23688864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13150</v>
      </c>
      <c r="N32">
        <v>13.381444999999999</v>
      </c>
      <c r="O32">
        <v>13.312248</v>
      </c>
      <c r="P32">
        <v>13.492362999999999</v>
      </c>
      <c r="Q32">
        <v>13.381444999999999</v>
      </c>
      <c r="R32" t="s">
        <v>26</v>
      </c>
      <c r="S32" t="s">
        <v>27</v>
      </c>
      <c r="T32" t="s">
        <v>128</v>
      </c>
      <c r="V32">
        <f t="shared" si="3"/>
        <v>1315</v>
      </c>
      <c r="W32">
        <f t="shared" si="4"/>
        <v>60492</v>
      </c>
      <c r="X32" t="str">
        <f>VLOOKUP(C32,[1]Mapping!$A:$B,2,FALSE)</f>
        <v>B5KQ</v>
      </c>
      <c r="Y32">
        <f t="shared" si="2"/>
        <v>2.1738411690802088E-2</v>
      </c>
      <c r="Z32">
        <f>MATCH(Y32,[2]Sheet1!$P:$P,0)</f>
        <v>47</v>
      </c>
    </row>
    <row r="33" spans="1:26" x14ac:dyDescent="0.35">
      <c r="A33">
        <v>23688866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28286</v>
      </c>
      <c r="N33">
        <v>3.7324510000000002</v>
      </c>
      <c r="O33">
        <v>3.707643</v>
      </c>
      <c r="P33">
        <v>3.78708</v>
      </c>
      <c r="Q33">
        <v>3.7324510000000002</v>
      </c>
      <c r="R33" t="s">
        <v>26</v>
      </c>
      <c r="S33" t="s">
        <v>27</v>
      </c>
      <c r="T33" t="s">
        <v>133</v>
      </c>
      <c r="V33">
        <f t="shared" si="3"/>
        <v>373.2450844</v>
      </c>
      <c r="W33">
        <f t="shared" si="4"/>
        <v>1573.2450844</v>
      </c>
      <c r="X33" t="str">
        <f>VLOOKUP(C33,[1]Mapping!$A:$B,2,FALSE)</f>
        <v>B6KQ</v>
      </c>
      <c r="Y33">
        <f t="shared" si="2"/>
        <v>0.23724535236183319</v>
      </c>
      <c r="Z33">
        <f>MATCH(Y33,[2]Sheet1!$P:$P,0)</f>
        <v>48</v>
      </c>
    </row>
    <row r="34" spans="1:26" x14ac:dyDescent="0.35">
      <c r="A34">
        <v>23688867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1200</v>
      </c>
      <c r="N34">
        <v>12</v>
      </c>
      <c r="O34">
        <v>11.92</v>
      </c>
      <c r="P34">
        <v>12.2</v>
      </c>
      <c r="Q34">
        <v>12</v>
      </c>
      <c r="R34" t="s">
        <v>26</v>
      </c>
      <c r="S34" t="s">
        <v>27</v>
      </c>
      <c r="T34" t="s">
        <v>136</v>
      </c>
      <c r="V34">
        <f t="shared" si="3"/>
        <v>1200</v>
      </c>
      <c r="W34">
        <f t="shared" si="4"/>
        <v>1573.2450844</v>
      </c>
      <c r="X34" t="str">
        <f>VLOOKUP(C34,[1]Mapping!$A:$B,2,FALSE)</f>
        <v>B6KQ</v>
      </c>
      <c r="Y34">
        <f t="shared" si="2"/>
        <v>0.76275464763816681</v>
      </c>
      <c r="Z34">
        <f>MATCH(Y34,[2]Sheet1!$P:$P,0)</f>
        <v>49</v>
      </c>
    </row>
    <row r="35" spans="1:26" x14ac:dyDescent="0.35">
      <c r="A35">
        <v>23688870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1241</v>
      </c>
      <c r="N35">
        <v>112.82134000000001</v>
      </c>
      <c r="O35">
        <v>112.36678000000001</v>
      </c>
      <c r="P35">
        <v>115.18504</v>
      </c>
      <c r="Q35">
        <v>112.82134000000001</v>
      </c>
      <c r="R35" t="s">
        <v>26</v>
      </c>
      <c r="S35" t="s">
        <v>27</v>
      </c>
      <c r="T35" t="s">
        <v>141</v>
      </c>
      <c r="V35">
        <f t="shared" si="3"/>
        <v>1128.2133954381</v>
      </c>
      <c r="W35">
        <f t="shared" si="4"/>
        <v>5042.8792087032998</v>
      </c>
      <c r="X35" t="str">
        <f>VLOOKUP(C35,[1]Mapping!$A:$B,2,FALSE)</f>
        <v>YR15</v>
      </c>
      <c r="Y35">
        <f t="shared" si="2"/>
        <v>0.22372405698136938</v>
      </c>
      <c r="Z35">
        <f>MATCH(Y35,[2]Sheet1!$P:$P,0)</f>
        <v>50</v>
      </c>
    </row>
    <row r="36" spans="1:26" x14ac:dyDescent="0.35">
      <c r="A36">
        <v>23688871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4483</v>
      </c>
      <c r="N36">
        <v>47.575659999999999</v>
      </c>
      <c r="O36">
        <v>47.522599999999997</v>
      </c>
      <c r="P36">
        <v>48.382210000000001</v>
      </c>
      <c r="Q36">
        <v>47.575659999999999</v>
      </c>
      <c r="R36" t="s">
        <v>26</v>
      </c>
      <c r="S36" t="s">
        <v>27</v>
      </c>
      <c r="T36" t="s">
        <v>142</v>
      </c>
      <c r="V36">
        <f t="shared" si="3"/>
        <v>475.75662169869997</v>
      </c>
      <c r="W36">
        <f t="shared" si="4"/>
        <v>5042.8792087032998</v>
      </c>
      <c r="X36" t="str">
        <f>VLOOKUP(C36,[1]Mapping!$A:$B,2,FALSE)</f>
        <v>YR15</v>
      </c>
      <c r="Y36">
        <f t="shared" si="2"/>
        <v>9.4342260048111207E-2</v>
      </c>
      <c r="Z36">
        <f>MATCH(Y36,[2]Sheet1!$P:$P,0)</f>
        <v>51</v>
      </c>
    </row>
    <row r="37" spans="1:26" x14ac:dyDescent="0.35">
      <c r="A37">
        <v>23688873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431</v>
      </c>
      <c r="N37">
        <v>81.423150000000007</v>
      </c>
      <c r="O37">
        <v>81.045320000000004</v>
      </c>
      <c r="P37">
        <v>83.690150000000003</v>
      </c>
      <c r="Q37">
        <v>81.423150000000007</v>
      </c>
      <c r="R37" t="s">
        <v>26</v>
      </c>
      <c r="S37" t="s">
        <v>27</v>
      </c>
      <c r="T37" t="s">
        <v>143</v>
      </c>
      <c r="V37">
        <f t="shared" si="3"/>
        <v>814.23150105290006</v>
      </c>
      <c r="W37">
        <f t="shared" si="4"/>
        <v>5042.8792087032998</v>
      </c>
      <c r="X37" t="str">
        <f>VLOOKUP(C37,[1]Mapping!$A:$B,2,FALSE)</f>
        <v>YR15</v>
      </c>
      <c r="Y37">
        <f t="shared" si="2"/>
        <v>0.16146163081750026</v>
      </c>
      <c r="Z37">
        <f>MATCH(Y37,[2]Sheet1!$P:$P,0)</f>
        <v>52</v>
      </c>
    </row>
    <row r="38" spans="1:26" x14ac:dyDescent="0.35">
      <c r="A38">
        <v>23688874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5768</v>
      </c>
      <c r="N38">
        <v>48.386740000000003</v>
      </c>
      <c r="O38">
        <v>48.252519999999997</v>
      </c>
      <c r="P38">
        <v>49.20046</v>
      </c>
      <c r="Q38">
        <v>48.386740000000003</v>
      </c>
      <c r="R38" t="s">
        <v>26</v>
      </c>
      <c r="S38" t="s">
        <v>27</v>
      </c>
      <c r="T38" t="s">
        <v>146</v>
      </c>
      <c r="V38">
        <f t="shared" si="3"/>
        <v>483.86742599999997</v>
      </c>
      <c r="W38">
        <f t="shared" si="4"/>
        <v>5042.8792087032998</v>
      </c>
      <c r="X38" t="str">
        <f>VLOOKUP(C38,[1]Mapping!$A:$B,2,FALSE)</f>
        <v>YR15</v>
      </c>
      <c r="Y38">
        <f t="shared" si="2"/>
        <v>9.5950627801061131E-2</v>
      </c>
      <c r="Z38">
        <f>MATCH(Y38,[2]Sheet1!$P:$P,0)</f>
        <v>53</v>
      </c>
    </row>
    <row r="39" spans="1:26" x14ac:dyDescent="0.35">
      <c r="A39">
        <v>23688869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1967</v>
      </c>
      <c r="N39">
        <v>65.450329999999994</v>
      </c>
      <c r="O39">
        <v>65.217410000000001</v>
      </c>
      <c r="P39">
        <v>67.080759999999998</v>
      </c>
      <c r="Q39">
        <v>65.450329999999994</v>
      </c>
      <c r="R39" t="s">
        <v>26</v>
      </c>
      <c r="S39" t="s">
        <v>27</v>
      </c>
      <c r="T39" t="s">
        <v>147</v>
      </c>
      <c r="V39">
        <f t="shared" si="3"/>
        <v>654.50325514279996</v>
      </c>
      <c r="W39">
        <f t="shared" si="4"/>
        <v>5042.8792087032998</v>
      </c>
      <c r="X39" t="str">
        <f>VLOOKUP(C39,[1]Mapping!$A:$B,2,FALSE)</f>
        <v>YR15</v>
      </c>
      <c r="Y39">
        <f t="shared" si="2"/>
        <v>0.12978761299957758</v>
      </c>
      <c r="Z39">
        <f>MATCH(Y39,[2]Sheet1!$P:$P,0)</f>
        <v>54</v>
      </c>
    </row>
    <row r="40" spans="1:26" x14ac:dyDescent="0.35">
      <c r="A40">
        <v>23688868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1445</v>
      </c>
      <c r="N40">
        <v>31.757390000000001</v>
      </c>
      <c r="O40">
        <v>31.581569999999999</v>
      </c>
      <c r="P40">
        <v>32.262869999999999</v>
      </c>
      <c r="Q40">
        <v>31.757390000000001</v>
      </c>
      <c r="R40" t="s">
        <v>26</v>
      </c>
      <c r="S40" t="s">
        <v>27</v>
      </c>
      <c r="T40" t="s">
        <v>150</v>
      </c>
      <c r="V40">
        <f t="shared" si="3"/>
        <v>317.573918988</v>
      </c>
      <c r="W40">
        <f t="shared" si="4"/>
        <v>5042.8792087032998</v>
      </c>
      <c r="X40" t="str">
        <f>VLOOKUP(C40,[1]Mapping!$A:$B,2,FALSE)</f>
        <v>YR15</v>
      </c>
      <c r="Y40">
        <f t="shared" si="2"/>
        <v>6.2974722543405776E-2</v>
      </c>
      <c r="Z40">
        <f>MATCH(Y40,[2]Sheet1!$P:$P,0)</f>
        <v>55</v>
      </c>
    </row>
    <row r="41" spans="1:26" x14ac:dyDescent="0.35">
      <c r="A41">
        <v>23688872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13802</v>
      </c>
      <c r="N41">
        <v>116.87331</v>
      </c>
      <c r="O41">
        <v>115.78942000000001</v>
      </c>
      <c r="P41">
        <v>117.70316</v>
      </c>
      <c r="Q41">
        <v>116.87331</v>
      </c>
      <c r="R41" t="s">
        <v>26</v>
      </c>
      <c r="S41" t="s">
        <v>27</v>
      </c>
      <c r="T41" t="s">
        <v>153</v>
      </c>
      <c r="V41">
        <f t="shared" si="3"/>
        <v>1168.7330903828001</v>
      </c>
      <c r="W41">
        <f t="shared" si="4"/>
        <v>5042.8792087032998</v>
      </c>
      <c r="X41" t="str">
        <f>VLOOKUP(C41,[1]Mapping!$A:$B,2,FALSE)</f>
        <v>YR15</v>
      </c>
      <c r="Y41">
        <f t="shared" si="2"/>
        <v>0.23175908880897469</v>
      </c>
      <c r="Z41">
        <f>MATCH(Y41,[2]Sheet1!$P:$P,0)</f>
        <v>56</v>
      </c>
    </row>
    <row r="42" spans="1:26" x14ac:dyDescent="0.35">
      <c r="A42">
        <v>23688877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49952</v>
      </c>
      <c r="N42">
        <v>543.967083</v>
      </c>
      <c r="O42">
        <v>539.65472399999999</v>
      </c>
      <c r="P42">
        <v>561.22740999999996</v>
      </c>
      <c r="Q42">
        <v>543.967083</v>
      </c>
      <c r="R42" t="s">
        <v>26</v>
      </c>
      <c r="S42" t="s">
        <v>27</v>
      </c>
      <c r="T42" t="s">
        <v>158</v>
      </c>
      <c r="V42">
        <f t="shared" si="3"/>
        <v>376961353.96632177</v>
      </c>
      <c r="W42">
        <f t="shared" si="4"/>
        <v>5137780513.8459578</v>
      </c>
      <c r="X42" t="str">
        <f>VLOOKUP(C42,[1]Mapping!$A:$B,2,FALSE)</f>
        <v>YR23</v>
      </c>
      <c r="Y42">
        <f t="shared" si="2"/>
        <v>7.3370466673388909E-2</v>
      </c>
      <c r="Z42">
        <f>MATCH(Y42,[2]Sheet1!$P:$P,0)</f>
        <v>57</v>
      </c>
    </row>
    <row r="43" spans="1:26" x14ac:dyDescent="0.35">
      <c r="A43">
        <v>23688879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28769</v>
      </c>
      <c r="N43">
        <v>602.55547300000001</v>
      </c>
      <c r="O43">
        <v>593.69590300000004</v>
      </c>
      <c r="P43">
        <v>611.10087399999998</v>
      </c>
      <c r="Q43">
        <v>602.55547300000001</v>
      </c>
      <c r="R43" t="s">
        <v>26</v>
      </c>
      <c r="S43" t="s">
        <v>27</v>
      </c>
      <c r="T43" t="s">
        <v>161</v>
      </c>
      <c r="V43">
        <f t="shared" si="3"/>
        <v>417562264.3090536</v>
      </c>
      <c r="W43">
        <f t="shared" si="4"/>
        <v>5137780513.8459578</v>
      </c>
      <c r="X43" t="str">
        <f>VLOOKUP(C43,[1]Mapping!$A:$B,2,FALSE)</f>
        <v>YR23</v>
      </c>
      <c r="Y43">
        <f t="shared" si="2"/>
        <v>8.1272888786072625E-2</v>
      </c>
      <c r="Z43">
        <f>MATCH(Y43,[2]Sheet1!$P:$P,0)</f>
        <v>58</v>
      </c>
    </row>
    <row r="44" spans="1:26" x14ac:dyDescent="0.35">
      <c r="A44">
        <v>23688881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9940</v>
      </c>
      <c r="N44">
        <v>932.73134400000004</v>
      </c>
      <c r="O44">
        <v>920.81415300000003</v>
      </c>
      <c r="P44">
        <v>951.40473799999995</v>
      </c>
      <c r="Q44">
        <v>932.73134400000004</v>
      </c>
      <c r="R44" t="s">
        <v>26</v>
      </c>
      <c r="S44" t="s">
        <v>27</v>
      </c>
      <c r="T44" t="s">
        <v>164</v>
      </c>
      <c r="V44">
        <f t="shared" si="3"/>
        <v>646369386.8562479</v>
      </c>
      <c r="W44">
        <f t="shared" si="4"/>
        <v>5137780513.8459578</v>
      </c>
      <c r="X44" t="str">
        <f>VLOOKUP(C44,[1]Mapping!$A:$B,2,FALSE)</f>
        <v>YR23</v>
      </c>
      <c r="Y44">
        <f t="shared" si="2"/>
        <v>0.12580712335109057</v>
      </c>
      <c r="Z44">
        <f>MATCH(Y44,[2]Sheet1!$P:$P,0)</f>
        <v>59</v>
      </c>
    </row>
    <row r="45" spans="1:26" x14ac:dyDescent="0.35">
      <c r="A45">
        <v>23688882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11560</v>
      </c>
      <c r="N45">
        <v>389.24850900000001</v>
      </c>
      <c r="O45">
        <v>383.89465799999999</v>
      </c>
      <c r="P45">
        <v>392.27899000000002</v>
      </c>
      <c r="Q45">
        <v>389.24850900000001</v>
      </c>
      <c r="R45" t="s">
        <v>26</v>
      </c>
      <c r="S45" t="s">
        <v>27</v>
      </c>
      <c r="T45" t="s">
        <v>165</v>
      </c>
      <c r="V45">
        <f t="shared" si="3"/>
        <v>269743610.18709165</v>
      </c>
      <c r="W45">
        <f t="shared" si="4"/>
        <v>5137780513.8459578</v>
      </c>
      <c r="X45" t="str">
        <f>VLOOKUP(C45,[1]Mapping!$A:$B,2,FALSE)</f>
        <v>YR23</v>
      </c>
      <c r="Y45">
        <f t="shared" si="2"/>
        <v>5.2501972293318398E-2</v>
      </c>
      <c r="Z45">
        <f>MATCH(Y45,[2]Sheet1!$P:$P,0)</f>
        <v>60</v>
      </c>
    </row>
    <row r="46" spans="1:26" x14ac:dyDescent="0.35">
      <c r="A46">
        <v>23688876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62955</v>
      </c>
      <c r="N46">
        <v>502.85765700000002</v>
      </c>
      <c r="O46">
        <v>491.754931</v>
      </c>
      <c r="P46">
        <v>508.80041199999999</v>
      </c>
      <c r="Q46">
        <v>502.85765700000002</v>
      </c>
      <c r="R46" t="s">
        <v>26</v>
      </c>
      <c r="S46" t="s">
        <v>27</v>
      </c>
      <c r="T46" t="s">
        <v>166</v>
      </c>
      <c r="V46">
        <f t="shared" si="3"/>
        <v>348473113.79520321</v>
      </c>
      <c r="W46">
        <f t="shared" si="4"/>
        <v>5137780513.8459578</v>
      </c>
      <c r="X46" t="str">
        <f>VLOOKUP(C46,[1]Mapping!$A:$B,2,FALSE)</f>
        <v>YR23</v>
      </c>
      <c r="Y46">
        <f t="shared" si="2"/>
        <v>6.7825613191550838E-2</v>
      </c>
      <c r="Z46">
        <f>MATCH(Y46,[2]Sheet1!$P:$P,0)</f>
        <v>61</v>
      </c>
    </row>
    <row r="47" spans="1:26" x14ac:dyDescent="0.35">
      <c r="A47">
        <v>23688875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59177</v>
      </c>
      <c r="N47">
        <v>1510.5584019999999</v>
      </c>
      <c r="O47">
        <v>1473.366865</v>
      </c>
      <c r="P47">
        <v>1510.788137</v>
      </c>
      <c r="Q47">
        <v>1510.5584019999999</v>
      </c>
      <c r="R47" t="s">
        <v>26</v>
      </c>
      <c r="S47" t="s">
        <v>27</v>
      </c>
      <c r="T47" t="s">
        <v>167</v>
      </c>
      <c r="V47">
        <f t="shared" si="3"/>
        <v>1046795215.3084009</v>
      </c>
      <c r="W47">
        <f t="shared" si="4"/>
        <v>5137780513.8459578</v>
      </c>
      <c r="X47" t="str">
        <f>VLOOKUP(C47,[1]Mapping!$A:$B,2,FALSE)</f>
        <v>YR23</v>
      </c>
      <c r="Y47">
        <f t="shared" si="2"/>
        <v>0.20374463496199599</v>
      </c>
      <c r="Z47">
        <f>MATCH(Y47,[2]Sheet1!$P:$P,0)</f>
        <v>62</v>
      </c>
    </row>
    <row r="48" spans="1:26" x14ac:dyDescent="0.35">
      <c r="A48">
        <v>23688883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9800</v>
      </c>
      <c r="N48">
        <v>1029.287877</v>
      </c>
      <c r="O48">
        <v>1025.2967599999999</v>
      </c>
      <c r="P48">
        <v>1093.3557949999999</v>
      </c>
      <c r="Q48">
        <v>1029.287877</v>
      </c>
      <c r="R48" t="s">
        <v>26</v>
      </c>
      <c r="S48" t="s">
        <v>27</v>
      </c>
      <c r="T48" t="s">
        <v>170</v>
      </c>
      <c r="V48">
        <f t="shared" si="3"/>
        <v>713281673.21269071</v>
      </c>
      <c r="W48">
        <f t="shared" si="4"/>
        <v>5137780513.8459578</v>
      </c>
      <c r="X48" t="str">
        <f>VLOOKUP(C48,[1]Mapping!$A:$B,2,FALSE)</f>
        <v>YR23</v>
      </c>
      <c r="Y48">
        <f t="shared" si="2"/>
        <v>0.13883070156275587</v>
      </c>
      <c r="Z48">
        <f>MATCH(Y48,[2]Sheet1!$P:$P,0)</f>
        <v>63</v>
      </c>
    </row>
    <row r="49" spans="1:26" x14ac:dyDescent="0.35">
      <c r="A49">
        <v>23688880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8818</v>
      </c>
      <c r="N49">
        <v>658.648145</v>
      </c>
      <c r="O49">
        <v>643.85881300000005</v>
      </c>
      <c r="P49">
        <v>658.648145</v>
      </c>
      <c r="Q49">
        <v>658.648145</v>
      </c>
      <c r="R49" t="s">
        <v>26</v>
      </c>
      <c r="S49" t="s">
        <v>27</v>
      </c>
      <c r="T49" t="s">
        <v>171</v>
      </c>
      <c r="V49">
        <f t="shared" si="3"/>
        <v>456433677.94541067</v>
      </c>
      <c r="W49">
        <f t="shared" si="4"/>
        <v>5137780513.8459578</v>
      </c>
      <c r="X49" t="str">
        <f>VLOOKUP(C49,[1]Mapping!$A:$B,2,FALSE)</f>
        <v>YR23</v>
      </c>
      <c r="Y49">
        <f t="shared" si="2"/>
        <v>8.8838687584133644E-2</v>
      </c>
      <c r="Z49">
        <f>MATCH(Y49,[2]Sheet1!$P:$P,0)</f>
        <v>64</v>
      </c>
    </row>
    <row r="50" spans="1:26" x14ac:dyDescent="0.35">
      <c r="A50">
        <v>23688884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1691</v>
      </c>
      <c r="N50">
        <v>608.07202400000006</v>
      </c>
      <c r="O50">
        <v>593.32870500000001</v>
      </c>
      <c r="P50">
        <v>609.51039700000001</v>
      </c>
      <c r="Q50">
        <v>608.07202400000006</v>
      </c>
      <c r="R50" t="s">
        <v>26</v>
      </c>
      <c r="S50" t="s">
        <v>27</v>
      </c>
      <c r="T50" t="s">
        <v>172</v>
      </c>
      <c r="V50">
        <f t="shared" si="3"/>
        <v>421385154.48095018</v>
      </c>
      <c r="W50">
        <f t="shared" si="4"/>
        <v>5137780513.8459578</v>
      </c>
      <c r="X50" t="str">
        <f>VLOOKUP(C50,[1]Mapping!$A:$B,2,FALSE)</f>
        <v>YR23</v>
      </c>
      <c r="Y50">
        <f t="shared" si="2"/>
        <v>8.2016963034007934E-2</v>
      </c>
      <c r="Z50">
        <f>MATCH(Y50,[2]Sheet1!$P:$P,0)</f>
        <v>65</v>
      </c>
    </row>
    <row r="51" spans="1:26" x14ac:dyDescent="0.35">
      <c r="A51">
        <v>23688878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47528</v>
      </c>
      <c r="N51">
        <v>636.05227300000001</v>
      </c>
      <c r="O51">
        <v>623.59299299999998</v>
      </c>
      <c r="P51">
        <v>636.86861599999997</v>
      </c>
      <c r="Q51">
        <v>636.05227300000001</v>
      </c>
      <c r="R51" t="s">
        <v>26</v>
      </c>
      <c r="S51" t="s">
        <v>27</v>
      </c>
      <c r="T51" t="s">
        <v>175</v>
      </c>
      <c r="V51">
        <f t="shared" si="3"/>
        <v>440775063.78458714</v>
      </c>
      <c r="W51">
        <f t="shared" si="4"/>
        <v>5137780513.8459578</v>
      </c>
      <c r="X51" t="str">
        <f>VLOOKUP(C51,[1]Mapping!$A:$B,2,FALSE)</f>
        <v>YR23</v>
      </c>
      <c r="Y51">
        <f t="shared" si="2"/>
        <v>8.5790948561685204E-2</v>
      </c>
      <c r="Z51">
        <f>MATCH(Y51,[2]Sheet1!$P:$P,0)</f>
        <v>66</v>
      </c>
    </row>
    <row r="52" spans="1:26" x14ac:dyDescent="0.35">
      <c r="A52">
        <v>23688885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1241</v>
      </c>
      <c r="N52">
        <v>3538.59582</v>
      </c>
      <c r="O52">
        <v>3524.3387859999998</v>
      </c>
      <c r="P52">
        <v>3612.7323959999999</v>
      </c>
      <c r="Q52">
        <v>3538.59582</v>
      </c>
      <c r="R52" t="s">
        <v>26</v>
      </c>
      <c r="S52" t="s">
        <v>27</v>
      </c>
      <c r="T52" t="s">
        <v>178</v>
      </c>
      <c r="V52">
        <f t="shared" si="3"/>
        <v>338116829236.39996</v>
      </c>
      <c r="W52">
        <f t="shared" si="4"/>
        <v>1555693811352.8198</v>
      </c>
      <c r="X52" t="str">
        <f>VLOOKUP(C52,[1]Mapping!$A:$B,2,FALSE)</f>
        <v>YR24</v>
      </c>
      <c r="Y52">
        <f t="shared" si="2"/>
        <v>0.21734150175886865</v>
      </c>
      <c r="Z52">
        <f>MATCH(Y52,[2]Sheet1!$P:$P,0)</f>
        <v>67</v>
      </c>
    </row>
    <row r="53" spans="1:26" x14ac:dyDescent="0.35">
      <c r="A53">
        <v>23688886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4483</v>
      </c>
      <c r="N53">
        <v>1084.2360659999999</v>
      </c>
      <c r="O53">
        <v>1083.026791</v>
      </c>
      <c r="P53">
        <v>1102.6170480000001</v>
      </c>
      <c r="Q53">
        <v>1084.2360659999999</v>
      </c>
      <c r="R53" t="s">
        <v>26</v>
      </c>
      <c r="S53" t="s">
        <v>27</v>
      </c>
      <c r="T53" t="s">
        <v>179</v>
      </c>
      <c r="V53">
        <f t="shared" si="3"/>
        <v>103599981342.93001</v>
      </c>
      <c r="W53">
        <f t="shared" si="4"/>
        <v>1555693811352.8198</v>
      </c>
      <c r="X53" t="str">
        <f>VLOOKUP(C53,[1]Mapping!$A:$B,2,FALSE)</f>
        <v>YR24</v>
      </c>
      <c r="Y53">
        <f t="shared" si="2"/>
        <v>6.6594069210084622E-2</v>
      </c>
      <c r="Z53">
        <f>MATCH(Y53,[2]Sheet1!$P:$P,0)</f>
        <v>68</v>
      </c>
    </row>
    <row r="54" spans="1:26" x14ac:dyDescent="0.35">
      <c r="A54">
        <v>23688888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431</v>
      </c>
      <c r="N54">
        <v>1649.567648</v>
      </c>
      <c r="O54">
        <v>1641.9130419999999</v>
      </c>
      <c r="P54">
        <v>1695.4952860000001</v>
      </c>
      <c r="Q54">
        <v>1649.567648</v>
      </c>
      <c r="R54" t="s">
        <v>26</v>
      </c>
      <c r="S54" t="s">
        <v>27</v>
      </c>
      <c r="T54" t="s">
        <v>180</v>
      </c>
      <c r="V54">
        <f t="shared" si="3"/>
        <v>157618052865.89999</v>
      </c>
      <c r="W54">
        <f t="shared" si="4"/>
        <v>1555693811352.8198</v>
      </c>
      <c r="X54" t="str">
        <f>VLOOKUP(C54,[1]Mapping!$A:$B,2,FALSE)</f>
        <v>YR24</v>
      </c>
      <c r="Y54">
        <f t="shared" si="2"/>
        <v>0.1013168862122274</v>
      </c>
      <c r="Z54">
        <f>MATCH(Y54,[2]Sheet1!$P:$P,0)</f>
        <v>69</v>
      </c>
    </row>
    <row r="55" spans="1:26" x14ac:dyDescent="0.35">
      <c r="A55">
        <v>23688889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5768</v>
      </c>
      <c r="N55">
        <v>1582.1874210000001</v>
      </c>
      <c r="O55">
        <v>1577.798552</v>
      </c>
      <c r="P55">
        <v>1608.794942</v>
      </c>
      <c r="Q55">
        <v>1582.1874210000001</v>
      </c>
      <c r="R55" t="s">
        <v>26</v>
      </c>
      <c r="S55" t="s">
        <v>27</v>
      </c>
      <c r="T55" t="s">
        <v>181</v>
      </c>
      <c r="V55">
        <f t="shared" si="3"/>
        <v>151179796005.28</v>
      </c>
      <c r="W55">
        <f t="shared" si="4"/>
        <v>1555693811352.8198</v>
      </c>
      <c r="X55" t="str">
        <f>VLOOKUP(C55,[1]Mapping!$A:$B,2,FALSE)</f>
        <v>YR24</v>
      </c>
      <c r="Y55">
        <f t="shared" si="2"/>
        <v>9.717837462746938E-2</v>
      </c>
      <c r="Z55">
        <f>MATCH(Y55,[2]Sheet1!$P:$P,0)</f>
        <v>70</v>
      </c>
    </row>
    <row r="56" spans="1:26" x14ac:dyDescent="0.35">
      <c r="A56">
        <v>23688890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1735</v>
      </c>
      <c r="N56">
        <v>1492.3941420000001</v>
      </c>
      <c r="O56">
        <v>1486.372955</v>
      </c>
      <c r="P56">
        <v>1525.080584</v>
      </c>
      <c r="Q56">
        <v>1492.3941420000001</v>
      </c>
      <c r="R56" t="s">
        <v>26</v>
      </c>
      <c r="S56" t="s">
        <v>27</v>
      </c>
      <c r="T56" t="s">
        <v>182</v>
      </c>
      <c r="V56">
        <f t="shared" si="3"/>
        <v>142599946702.35001</v>
      </c>
      <c r="W56">
        <f t="shared" si="4"/>
        <v>1555693811352.8198</v>
      </c>
      <c r="X56" t="str">
        <f>VLOOKUP(C56,[1]Mapping!$A:$B,2,FALSE)</f>
        <v>YR24</v>
      </c>
      <c r="Y56">
        <f t="shared" si="2"/>
        <v>9.1663247395929501E-2</v>
      </c>
      <c r="Z56">
        <f>MATCH(Y56,[2]Sheet1!$P:$P,0)</f>
        <v>71</v>
      </c>
    </row>
    <row r="57" spans="1:26" x14ac:dyDescent="0.35">
      <c r="A57">
        <v>23688891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1967</v>
      </c>
      <c r="N57">
        <v>2114.9405360000001</v>
      </c>
      <c r="O57">
        <v>2107.414057</v>
      </c>
      <c r="P57">
        <v>2167.6258870000001</v>
      </c>
      <c r="Q57">
        <v>2114.9405360000001</v>
      </c>
      <c r="R57" t="s">
        <v>26</v>
      </c>
      <c r="S57" t="s">
        <v>27</v>
      </c>
      <c r="T57" t="s">
        <v>183</v>
      </c>
      <c r="V57">
        <f t="shared" si="3"/>
        <v>202084958140.10001</v>
      </c>
      <c r="W57">
        <f t="shared" si="4"/>
        <v>1555693811352.8198</v>
      </c>
      <c r="X57" t="str">
        <f>VLOOKUP(C57,[1]Mapping!$A:$B,2,FALSE)</f>
        <v>YR24</v>
      </c>
      <c r="Y57">
        <f t="shared" si="2"/>
        <v>0.12990021343876687</v>
      </c>
      <c r="Z57">
        <f>MATCH(Y57,[2]Sheet1!$P:$P,0)</f>
        <v>72</v>
      </c>
    </row>
    <row r="58" spans="1:26" x14ac:dyDescent="0.35">
      <c r="A58">
        <v>23688887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13802</v>
      </c>
      <c r="N58">
        <v>4819.3490439999996</v>
      </c>
      <c r="O58">
        <v>4774.654313</v>
      </c>
      <c r="P58">
        <v>4853.5684469999997</v>
      </c>
      <c r="Q58">
        <v>4819.3490439999996</v>
      </c>
      <c r="R58" t="s">
        <v>26</v>
      </c>
      <c r="S58" t="s">
        <v>27</v>
      </c>
      <c r="T58" t="s">
        <v>184</v>
      </c>
      <c r="V58">
        <f t="shared" si="3"/>
        <v>460494247059.85999</v>
      </c>
      <c r="W58">
        <f t="shared" si="4"/>
        <v>1555693811352.8198</v>
      </c>
      <c r="X58" t="str">
        <f>VLOOKUP(C58,[1]Mapping!$A:$B,2,FALSE)</f>
        <v>YR24</v>
      </c>
      <c r="Y58">
        <f t="shared" si="2"/>
        <v>0.29600570735665366</v>
      </c>
      <c r="Z58">
        <f>MATCH(Y58,[2]Sheet1!$P:$P,0)</f>
        <v>73</v>
      </c>
    </row>
    <row r="59" spans="1:26" x14ac:dyDescent="0.35">
      <c r="A59">
        <v>23688892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59177</v>
      </c>
      <c r="N59">
        <v>1779.8396090000001</v>
      </c>
      <c r="O59">
        <v>1736.0180849999999</v>
      </c>
      <c r="P59">
        <v>1780.1102980000001</v>
      </c>
      <c r="Q59">
        <v>1779.8396090000001</v>
      </c>
      <c r="R59" t="s">
        <v>26</v>
      </c>
      <c r="S59" t="s">
        <v>27</v>
      </c>
      <c r="T59" t="s">
        <v>187</v>
      </c>
      <c r="V59">
        <f t="shared" si="3"/>
        <v>177636.53626180001</v>
      </c>
      <c r="W59">
        <f t="shared" si="4"/>
        <v>1058920.8405642239</v>
      </c>
      <c r="X59" t="str">
        <f>VLOOKUP(C59,[1]Mapping!$A:$B,2,FALSE)</f>
        <v>YR25</v>
      </c>
      <c r="Y59">
        <f t="shared" si="2"/>
        <v>0.16775242252022357</v>
      </c>
      <c r="Z59">
        <f>MATCH(Y59,[2]Sheet1!$P:$P,0)</f>
        <v>74</v>
      </c>
    </row>
    <row r="60" spans="1:26" x14ac:dyDescent="0.35">
      <c r="A60">
        <v>23688895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336011</v>
      </c>
      <c r="N60">
        <v>1733.4478790000001</v>
      </c>
      <c r="O60">
        <v>1715.8508629999999</v>
      </c>
      <c r="P60">
        <v>1748.026936</v>
      </c>
      <c r="Q60">
        <v>1733.4478790000001</v>
      </c>
      <c r="R60" t="s">
        <v>26</v>
      </c>
      <c r="S60" t="s">
        <v>27</v>
      </c>
      <c r="T60" t="s">
        <v>190</v>
      </c>
      <c r="V60">
        <f t="shared" si="3"/>
        <v>173006.41891519999</v>
      </c>
      <c r="W60">
        <f t="shared" si="4"/>
        <v>1058920.8405642239</v>
      </c>
      <c r="X60" t="str">
        <f>VLOOKUP(C60,[1]Mapping!$A:$B,2,FALSE)</f>
        <v>YR25</v>
      </c>
      <c r="Y60">
        <f t="shared" si="2"/>
        <v>0.16337993576839713</v>
      </c>
      <c r="Z60">
        <f>MATCH(Y60,[2]Sheet1!$P:$P,0)</f>
        <v>75</v>
      </c>
    </row>
    <row r="61" spans="1:26" x14ac:dyDescent="0.35">
      <c r="A61">
        <v>23688896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376630</v>
      </c>
      <c r="N61">
        <v>3577.481593</v>
      </c>
      <c r="O61">
        <v>3551.0183160000001</v>
      </c>
      <c r="P61">
        <v>3599.3475159999998</v>
      </c>
      <c r="Q61">
        <v>3577.481593</v>
      </c>
      <c r="R61" t="s">
        <v>26</v>
      </c>
      <c r="S61" t="s">
        <v>27</v>
      </c>
      <c r="T61" t="s">
        <v>193</v>
      </c>
      <c r="V61">
        <f t="shared" si="3"/>
        <v>357049.83488599997</v>
      </c>
      <c r="W61">
        <f t="shared" si="4"/>
        <v>1058920.8405642239</v>
      </c>
      <c r="X61" t="str">
        <f>VLOOKUP(C61,[1]Mapping!$A:$B,2,FALSE)</f>
        <v>YR25</v>
      </c>
      <c r="Y61">
        <f t="shared" si="2"/>
        <v>0.33718274417543181</v>
      </c>
      <c r="Z61">
        <f>MATCH(Y61,[2]Sheet1!$P:$P,0)</f>
        <v>76</v>
      </c>
    </row>
    <row r="62" spans="1:26" x14ac:dyDescent="0.35">
      <c r="A62">
        <v>23688894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67429</v>
      </c>
      <c r="N62">
        <v>1255.583936</v>
      </c>
      <c r="O62">
        <v>1252.5859820000001</v>
      </c>
      <c r="P62">
        <v>1265.5274589999999</v>
      </c>
      <c r="Q62">
        <v>1255.583936</v>
      </c>
      <c r="R62" t="s">
        <v>26</v>
      </c>
      <c r="S62" t="s">
        <v>27</v>
      </c>
      <c r="T62" t="s">
        <v>196</v>
      </c>
      <c r="V62">
        <f t="shared" si="3"/>
        <v>125313.3036778</v>
      </c>
      <c r="W62">
        <f t="shared" si="4"/>
        <v>1058920.8405642239</v>
      </c>
      <c r="X62" t="str">
        <f>VLOOKUP(C62,[1]Mapping!$A:$B,2,FALSE)</f>
        <v>YR25</v>
      </c>
      <c r="Y62">
        <f t="shared" si="2"/>
        <v>0.11834057738539683</v>
      </c>
      <c r="Z62">
        <f>MATCH(Y62,[2]Sheet1!$P:$P,0)</f>
        <v>77</v>
      </c>
    </row>
    <row r="63" spans="1:26" x14ac:dyDescent="0.35">
      <c r="A63">
        <v>23688897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68516</v>
      </c>
      <c r="N63">
        <v>1502.3478700000001</v>
      </c>
      <c r="O63">
        <v>1493.204326</v>
      </c>
      <c r="P63">
        <v>1511.7983919999999</v>
      </c>
      <c r="Q63">
        <v>1502.3478700000001</v>
      </c>
      <c r="R63" t="s">
        <v>26</v>
      </c>
      <c r="S63" t="s">
        <v>27</v>
      </c>
      <c r="T63" t="s">
        <v>199</v>
      </c>
      <c r="V63">
        <f t="shared" si="3"/>
        <v>149941.52874422399</v>
      </c>
      <c r="W63">
        <f t="shared" si="4"/>
        <v>1058920.8405642239</v>
      </c>
      <c r="X63" t="str">
        <f>VLOOKUP(C63,[1]Mapping!$A:$B,2,FALSE)</f>
        <v>YR25</v>
      </c>
      <c r="Y63">
        <f t="shared" si="2"/>
        <v>0.14159843021347165</v>
      </c>
      <c r="Z63">
        <f>MATCH(Y63,[2]Sheet1!$P:$P,0)</f>
        <v>78</v>
      </c>
    </row>
    <row r="64" spans="1:26" x14ac:dyDescent="0.35">
      <c r="A64">
        <v>23688893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47528</v>
      </c>
      <c r="N64">
        <v>761.21807799999999</v>
      </c>
      <c r="O64">
        <v>746.30699400000003</v>
      </c>
      <c r="P64">
        <v>762.195066</v>
      </c>
      <c r="Q64">
        <v>761.21807799999999</v>
      </c>
      <c r="R64" t="s">
        <v>26</v>
      </c>
      <c r="S64" t="s">
        <v>27</v>
      </c>
      <c r="T64" t="s">
        <v>200</v>
      </c>
      <c r="V64">
        <f t="shared" si="3"/>
        <v>75973.2180792</v>
      </c>
      <c r="W64">
        <f t="shared" si="4"/>
        <v>1058920.8405642239</v>
      </c>
      <c r="X64" t="str">
        <f>VLOOKUP(C64,[1]Mapping!$A:$B,2,FALSE)</f>
        <v>YR25</v>
      </c>
      <c r="Y64">
        <f t="shared" si="2"/>
        <v>7.1745889937079005E-2</v>
      </c>
      <c r="Z64">
        <f>MATCH(Y64,[2]Sheet1!$P:$P,0)</f>
        <v>79</v>
      </c>
    </row>
    <row r="65" spans="1:26" x14ac:dyDescent="0.35">
      <c r="A65">
        <v>23688902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1241</v>
      </c>
      <c r="N65">
        <v>3032.1048259999998</v>
      </c>
      <c r="O65">
        <v>3019.888449</v>
      </c>
      <c r="P65">
        <v>3095.6299880000001</v>
      </c>
      <c r="Q65">
        <v>3032.1048259999998</v>
      </c>
      <c r="R65" t="s">
        <v>26</v>
      </c>
      <c r="S65" t="s">
        <v>27</v>
      </c>
      <c r="T65" t="s">
        <v>203</v>
      </c>
      <c r="V65">
        <f t="shared" si="3"/>
        <v>2808638.3978000004</v>
      </c>
      <c r="W65">
        <f t="shared" si="4"/>
        <v>12764416.073100001</v>
      </c>
      <c r="X65" t="str">
        <f>VLOOKUP(C65,[1]Mapping!$A:$B,2,FALSE)</f>
        <v>YR26</v>
      </c>
      <c r="Y65">
        <f t="shared" si="2"/>
        <v>0.22003657525070686</v>
      </c>
      <c r="Z65">
        <f>MATCH(Y65,[2]Sheet1!$P:$P,0)</f>
        <v>80</v>
      </c>
    </row>
    <row r="66" spans="1:26" x14ac:dyDescent="0.35">
      <c r="A66">
        <v>23688899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431</v>
      </c>
      <c r="N66">
        <v>2023.8933959999999</v>
      </c>
      <c r="O66">
        <v>2014.5017789999999</v>
      </c>
      <c r="P66">
        <v>2080.2430960000002</v>
      </c>
      <c r="Q66">
        <v>2023.8933959999999</v>
      </c>
      <c r="R66" t="s">
        <v>26</v>
      </c>
      <c r="S66" t="s">
        <v>27</v>
      </c>
      <c r="T66" t="s">
        <v>204</v>
      </c>
      <c r="V66">
        <f t="shared" si="3"/>
        <v>1874732.2508000003</v>
      </c>
      <c r="W66">
        <f t="shared" si="4"/>
        <v>12764416.073100001</v>
      </c>
      <c r="X66" t="str">
        <f>VLOOKUP(C66,[1]Mapping!$A:$B,2,FALSE)</f>
        <v>YR26</v>
      </c>
      <c r="Y66">
        <f t="shared" ref="Y66:Y114" si="5">V66/W66</f>
        <v>0.14687175974707142</v>
      </c>
      <c r="Z66">
        <f>MATCH(Y66,[2]Sheet1!$P:$P,0)</f>
        <v>81</v>
      </c>
    </row>
    <row r="67" spans="1:26" x14ac:dyDescent="0.35">
      <c r="A67">
        <v>23688900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5768</v>
      </c>
      <c r="N67">
        <v>1207.9088730000001</v>
      </c>
      <c r="O67">
        <v>1204.5582240000001</v>
      </c>
      <c r="P67">
        <v>1228.2221810000001</v>
      </c>
      <c r="Q67">
        <v>1207.9088730000001</v>
      </c>
      <c r="R67" t="s">
        <v>26</v>
      </c>
      <c r="S67" t="s">
        <v>27</v>
      </c>
      <c r="T67" t="s">
        <v>205</v>
      </c>
      <c r="V67">
        <f t="shared" ref="V67:V121" si="6">L67*M67</f>
        <v>1118885.8687999998</v>
      </c>
      <c r="W67">
        <f t="shared" ref="W67:W121" si="7">SUMIF(D:D,D:D,V:V)</f>
        <v>12764416.073100001</v>
      </c>
      <c r="X67" t="str">
        <f>VLOOKUP(C67,[1]Mapping!$A:$B,2,FALSE)</f>
        <v>YR26</v>
      </c>
      <c r="Y67">
        <f t="shared" si="5"/>
        <v>8.7656643468240078E-2</v>
      </c>
      <c r="Z67">
        <f>MATCH(Y67,[2]Sheet1!$P:$P,0)</f>
        <v>82</v>
      </c>
    </row>
    <row r="68" spans="1:26" x14ac:dyDescent="0.35">
      <c r="A68">
        <v>23688901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1735</v>
      </c>
      <c r="N68">
        <v>1147.3616360000001</v>
      </c>
      <c r="O68">
        <v>1142.7325109999999</v>
      </c>
      <c r="P68">
        <v>1172.49117</v>
      </c>
      <c r="Q68">
        <v>1147.3616360000001</v>
      </c>
      <c r="R68" t="s">
        <v>26</v>
      </c>
      <c r="S68" t="s">
        <v>27</v>
      </c>
      <c r="T68" t="s">
        <v>206</v>
      </c>
      <c r="V68">
        <f t="shared" si="6"/>
        <v>1062800.9689999998</v>
      </c>
      <c r="W68">
        <f t="shared" si="7"/>
        <v>12764416.073100001</v>
      </c>
      <c r="X68" t="str">
        <f>VLOOKUP(C68,[1]Mapping!$A:$B,2,FALSE)</f>
        <v>YR26</v>
      </c>
      <c r="Y68">
        <f t="shared" si="5"/>
        <v>8.3262795799940198E-2</v>
      </c>
      <c r="Z68">
        <f>MATCH(Y68,[2]Sheet1!$P:$P,0)</f>
        <v>83</v>
      </c>
    </row>
    <row r="69" spans="1:26" x14ac:dyDescent="0.35">
      <c r="A69">
        <v>23688903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1967</v>
      </c>
      <c r="N69">
        <v>1650.1207879999999</v>
      </c>
      <c r="O69">
        <v>1644.248472</v>
      </c>
      <c r="P69">
        <v>1691.2270000000001</v>
      </c>
      <c r="Q69">
        <v>1650.1207879999999</v>
      </c>
      <c r="R69" t="s">
        <v>26</v>
      </c>
      <c r="S69" t="s">
        <v>27</v>
      </c>
      <c r="T69" t="s">
        <v>207</v>
      </c>
      <c r="V69">
        <f t="shared" si="6"/>
        <v>1528506.7217000001</v>
      </c>
      <c r="W69">
        <f t="shared" si="7"/>
        <v>12764416.073100001</v>
      </c>
      <c r="X69" t="str">
        <f>VLOOKUP(C69,[1]Mapping!$A:$B,2,FALSE)</f>
        <v>YR26</v>
      </c>
      <c r="Y69">
        <f t="shared" si="5"/>
        <v>0.1197474849571229</v>
      </c>
      <c r="Z69">
        <f>MATCH(Y69,[2]Sheet1!$P:$P,0)</f>
        <v>84</v>
      </c>
    </row>
    <row r="70" spans="1:26" x14ac:dyDescent="0.35">
      <c r="A70">
        <v>23688898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13802</v>
      </c>
      <c r="N70">
        <v>4718.6142030000001</v>
      </c>
      <c r="O70">
        <v>4674.8536889999996</v>
      </c>
      <c r="P70">
        <v>4752.1183469999996</v>
      </c>
      <c r="Q70">
        <v>4718.6142030000001</v>
      </c>
      <c r="R70" t="s">
        <v>26</v>
      </c>
      <c r="S70" t="s">
        <v>27</v>
      </c>
      <c r="T70" t="s">
        <v>208</v>
      </c>
      <c r="V70">
        <f t="shared" si="6"/>
        <v>4370851.8650000002</v>
      </c>
      <c r="W70">
        <f t="shared" si="7"/>
        <v>12764416.073100001</v>
      </c>
      <c r="X70" t="str">
        <f>VLOOKUP(C70,[1]Mapping!$A:$B,2,FALSE)</f>
        <v>YR26</v>
      </c>
      <c r="Y70">
        <f t="shared" si="5"/>
        <v>0.34242474077691853</v>
      </c>
      <c r="Z70">
        <f>MATCH(Y70,[2]Sheet1!$P:$P,0)</f>
        <v>85</v>
      </c>
    </row>
    <row r="71" spans="1:26" x14ac:dyDescent="0.35">
      <c r="A71">
        <v>23688908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28286</v>
      </c>
      <c r="N71">
        <v>15.65531</v>
      </c>
      <c r="O71">
        <v>15.551259</v>
      </c>
      <c r="P71">
        <v>15.884444999999999</v>
      </c>
      <c r="Q71">
        <v>15.65531</v>
      </c>
      <c r="R71" t="s">
        <v>26</v>
      </c>
      <c r="S71" t="s">
        <v>27</v>
      </c>
      <c r="T71" t="s">
        <v>211</v>
      </c>
      <c r="V71">
        <f t="shared" si="6"/>
        <v>125242.48792</v>
      </c>
      <c r="W71">
        <f t="shared" si="7"/>
        <v>1051977.89649</v>
      </c>
      <c r="X71" t="str">
        <f>VLOOKUP(C71,[1]Mapping!$A:$B,2,FALSE)</f>
        <v>YR27</v>
      </c>
      <c r="Y71">
        <f t="shared" si="5"/>
        <v>0.11905429604355812</v>
      </c>
      <c r="Z71">
        <f>MATCH(Y71,[2]Sheet1!$P:$P,0)</f>
        <v>86</v>
      </c>
    </row>
    <row r="72" spans="1:26" x14ac:dyDescent="0.35">
      <c r="A72">
        <v>23688911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19135</v>
      </c>
      <c r="N72">
        <v>16.211697999999998</v>
      </c>
      <c r="O72">
        <v>16.071905000000001</v>
      </c>
      <c r="P72">
        <v>16.327767999999999</v>
      </c>
      <c r="Q72">
        <v>16.211697999999998</v>
      </c>
      <c r="R72" t="s">
        <v>26</v>
      </c>
      <c r="S72" t="s">
        <v>27</v>
      </c>
      <c r="T72" t="s">
        <v>214</v>
      </c>
      <c r="V72">
        <f t="shared" si="6"/>
        <v>129693.58570000001</v>
      </c>
      <c r="W72">
        <f t="shared" si="7"/>
        <v>1051977.89649</v>
      </c>
      <c r="X72" t="str">
        <f>VLOOKUP(C72,[1]Mapping!$A:$B,2,FALSE)</f>
        <v>YR27</v>
      </c>
      <c r="Y72">
        <f t="shared" si="5"/>
        <v>0.12328546648435486</v>
      </c>
      <c r="Z72">
        <f>MATCH(Y72,[2]Sheet1!$P:$P,0)</f>
        <v>87</v>
      </c>
    </row>
    <row r="73" spans="1:26" x14ac:dyDescent="0.35">
      <c r="A73">
        <v>23688904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15564</v>
      </c>
      <c r="N73">
        <v>19.725228999999999</v>
      </c>
      <c r="O73">
        <v>19.725228999999999</v>
      </c>
      <c r="P73">
        <v>20.312017999999998</v>
      </c>
      <c r="Q73">
        <v>19.725228999999999</v>
      </c>
      <c r="R73" t="s">
        <v>26</v>
      </c>
      <c r="S73" t="s">
        <v>27</v>
      </c>
      <c r="T73" t="s">
        <v>215</v>
      </c>
      <c r="V73">
        <f t="shared" si="6"/>
        <v>157801.83960000001</v>
      </c>
      <c r="W73">
        <f t="shared" si="7"/>
        <v>1051977.89649</v>
      </c>
      <c r="X73" t="str">
        <f>VLOOKUP(C73,[1]Mapping!$A:$B,2,FALSE)</f>
        <v>YR27</v>
      </c>
      <c r="Y73">
        <f t="shared" si="5"/>
        <v>0.15000490041332354</v>
      </c>
      <c r="Z73">
        <f>MATCH(Y73,[2]Sheet1!$P:$P,0)</f>
        <v>88</v>
      </c>
    </row>
    <row r="74" spans="1:26" x14ac:dyDescent="0.35">
      <c r="A74">
        <v>23688909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26780</v>
      </c>
      <c r="N74">
        <v>19.769096000000001</v>
      </c>
      <c r="O74">
        <v>19.599309000000002</v>
      </c>
      <c r="P74">
        <v>20.214233</v>
      </c>
      <c r="Q74">
        <v>19.769096000000001</v>
      </c>
      <c r="R74" t="s">
        <v>26</v>
      </c>
      <c r="S74" t="s">
        <v>27</v>
      </c>
      <c r="T74" t="s">
        <v>218</v>
      </c>
      <c r="V74">
        <f t="shared" si="6"/>
        <v>158152.7714</v>
      </c>
      <c r="W74">
        <f t="shared" si="7"/>
        <v>1051977.89649</v>
      </c>
      <c r="X74" t="str">
        <f>VLOOKUP(C74,[1]Mapping!$A:$B,2,FALSE)</f>
        <v>YR27</v>
      </c>
      <c r="Y74">
        <f t="shared" si="5"/>
        <v>0.15033849278362987</v>
      </c>
      <c r="Z74">
        <f>MATCH(Y74,[2]Sheet1!$P:$P,0)</f>
        <v>89</v>
      </c>
    </row>
    <row r="75" spans="1:26" x14ac:dyDescent="0.35">
      <c r="A75">
        <v>23688910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289</v>
      </c>
      <c r="N75">
        <v>13.429366999999999</v>
      </c>
      <c r="O75">
        <v>13.150556999999999</v>
      </c>
      <c r="P75">
        <v>13.708178</v>
      </c>
      <c r="Q75">
        <v>13.429366999999999</v>
      </c>
      <c r="R75" t="s">
        <v>26</v>
      </c>
      <c r="S75" t="s">
        <v>27</v>
      </c>
      <c r="T75" t="s">
        <v>221</v>
      </c>
      <c r="V75">
        <f t="shared" si="6"/>
        <v>107434.94369</v>
      </c>
      <c r="W75">
        <f t="shared" si="7"/>
        <v>1051977.89649</v>
      </c>
      <c r="X75" t="str">
        <f>VLOOKUP(C75,[1]Mapping!$A:$B,2,FALSE)</f>
        <v>YR27</v>
      </c>
      <c r="Y75">
        <f t="shared" si="5"/>
        <v>0.1021266169645431</v>
      </c>
      <c r="Z75">
        <f>MATCH(Y75,[2]Sheet1!$P:$P,0)</f>
        <v>90</v>
      </c>
    </row>
    <row r="76" spans="1:26" x14ac:dyDescent="0.35">
      <c r="A76">
        <v>23688905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5998</v>
      </c>
      <c r="N76">
        <v>12.711936</v>
      </c>
      <c r="O76">
        <v>12.673787000000001</v>
      </c>
      <c r="P76">
        <v>13.010766</v>
      </c>
      <c r="Q76">
        <v>12.711936</v>
      </c>
      <c r="R76" t="s">
        <v>26</v>
      </c>
      <c r="S76" t="s">
        <v>27</v>
      </c>
      <c r="T76" t="s">
        <v>224</v>
      </c>
      <c r="V76">
        <f t="shared" si="6"/>
        <v>101695.49019999999</v>
      </c>
      <c r="W76">
        <f t="shared" si="7"/>
        <v>1051977.89649</v>
      </c>
      <c r="X76" t="str">
        <f>VLOOKUP(C76,[1]Mapping!$A:$B,2,FALSE)</f>
        <v>YR27</v>
      </c>
      <c r="Y76">
        <f t="shared" si="5"/>
        <v>9.6670748063542325E-2</v>
      </c>
      <c r="Z76">
        <f>MATCH(Y76,[2]Sheet1!$P:$P,0)</f>
        <v>91</v>
      </c>
    </row>
    <row r="77" spans="1:26" x14ac:dyDescent="0.35">
      <c r="A77">
        <v>23688906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8421</v>
      </c>
      <c r="N77">
        <v>16.043668</v>
      </c>
      <c r="O77">
        <v>15.813139</v>
      </c>
      <c r="P77">
        <v>16.550450000000001</v>
      </c>
      <c r="Q77">
        <v>16.043668</v>
      </c>
      <c r="R77" t="s">
        <v>26</v>
      </c>
      <c r="S77" t="s">
        <v>27</v>
      </c>
      <c r="T77" t="s">
        <v>227</v>
      </c>
      <c r="V77">
        <f t="shared" si="6"/>
        <v>128349.34518</v>
      </c>
      <c r="W77">
        <f t="shared" si="7"/>
        <v>1051977.89649</v>
      </c>
      <c r="X77" t="str">
        <f>VLOOKUP(C77,[1]Mapping!$A:$B,2,FALSE)</f>
        <v>YR27</v>
      </c>
      <c r="Y77">
        <f t="shared" si="5"/>
        <v>0.12200764446500904</v>
      </c>
      <c r="Z77">
        <f>MATCH(Y77,[2]Sheet1!$P:$P,0)</f>
        <v>92</v>
      </c>
    </row>
    <row r="78" spans="1:26" x14ac:dyDescent="0.35">
      <c r="A78">
        <v>23688907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2707</v>
      </c>
      <c r="N78">
        <v>17.950928999999999</v>
      </c>
      <c r="O78">
        <v>17.891247</v>
      </c>
      <c r="P78">
        <v>18.454906999999999</v>
      </c>
      <c r="Q78">
        <v>17.950928999999999</v>
      </c>
      <c r="R78" t="s">
        <v>26</v>
      </c>
      <c r="S78" t="s">
        <v>27</v>
      </c>
      <c r="T78" t="s">
        <v>230</v>
      </c>
      <c r="V78">
        <f t="shared" si="6"/>
        <v>143607.43280000001</v>
      </c>
      <c r="W78">
        <f t="shared" si="7"/>
        <v>1051977.89649</v>
      </c>
      <c r="X78" t="str">
        <f>VLOOKUP(C78,[1]Mapping!$A:$B,2,FALSE)</f>
        <v>YR27</v>
      </c>
      <c r="Y78">
        <f t="shared" si="5"/>
        <v>0.13651183478203921</v>
      </c>
      <c r="Z78">
        <f>MATCH(Y78,[2]Sheet1!$P:$P,0)</f>
        <v>93</v>
      </c>
    </row>
    <row r="79" spans="1:26" x14ac:dyDescent="0.35">
      <c r="A79">
        <v>23688915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22100</v>
      </c>
      <c r="N79">
        <v>21.612000999999999</v>
      </c>
      <c r="O79">
        <v>21.582663</v>
      </c>
      <c r="P79">
        <v>21.877016000000001</v>
      </c>
      <c r="Q79">
        <v>21.612000999999999</v>
      </c>
      <c r="R79" t="s">
        <v>26</v>
      </c>
      <c r="S79" t="s">
        <v>27</v>
      </c>
      <c r="T79" t="s">
        <v>235</v>
      </c>
      <c r="V79">
        <f t="shared" si="6"/>
        <v>38901601.830650002</v>
      </c>
      <c r="W79">
        <f t="shared" si="7"/>
        <v>250589812.15884152</v>
      </c>
      <c r="X79" t="str">
        <f>VLOOKUP(C79,[1]Mapping!$A:$B,2,FALSE)</f>
        <v>YR28</v>
      </c>
      <c r="Y79">
        <f t="shared" si="5"/>
        <v>0.15524015719358703</v>
      </c>
      <c r="Z79">
        <f>MATCH(Y79,[2]Sheet1!$P:$P,0)</f>
        <v>94</v>
      </c>
    </row>
    <row r="80" spans="1:26" x14ac:dyDescent="0.35">
      <c r="A80">
        <v>23688913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19135</v>
      </c>
      <c r="N80">
        <v>22.965122999999998</v>
      </c>
      <c r="O80">
        <v>22.767095999999999</v>
      </c>
      <c r="P80">
        <v>23.129545</v>
      </c>
      <c r="Q80">
        <v>22.965122999999998</v>
      </c>
      <c r="R80" t="s">
        <v>26</v>
      </c>
      <c r="S80" t="s">
        <v>27</v>
      </c>
      <c r="T80" t="s">
        <v>236</v>
      </c>
      <c r="V80">
        <f t="shared" si="6"/>
        <v>41337221.862999998</v>
      </c>
      <c r="W80">
        <f t="shared" si="7"/>
        <v>250589812.15884152</v>
      </c>
      <c r="X80" t="str">
        <f>VLOOKUP(C80,[1]Mapping!$A:$B,2,FALSE)</f>
        <v>YR28</v>
      </c>
      <c r="Y80">
        <f t="shared" si="5"/>
        <v>0.16495970648957409</v>
      </c>
      <c r="Z80">
        <f>MATCH(Y80,[2]Sheet1!$P:$P,0)</f>
        <v>95</v>
      </c>
    </row>
    <row r="81" spans="1:26" x14ac:dyDescent="0.35">
      <c r="A81">
        <v>23688912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15564</v>
      </c>
      <c r="N81">
        <v>27.082898</v>
      </c>
      <c r="O81">
        <v>27.082898</v>
      </c>
      <c r="P81">
        <v>27.888563999999999</v>
      </c>
      <c r="Q81">
        <v>27.082898</v>
      </c>
      <c r="R81" t="s">
        <v>26</v>
      </c>
      <c r="S81" t="s">
        <v>27</v>
      </c>
      <c r="T81" t="s">
        <v>237</v>
      </c>
      <c r="V81">
        <f t="shared" si="6"/>
        <v>48749216.955442801</v>
      </c>
      <c r="W81">
        <f t="shared" si="7"/>
        <v>250589812.15884152</v>
      </c>
      <c r="X81" t="str">
        <f>VLOOKUP(C81,[1]Mapping!$A:$B,2,FALSE)</f>
        <v>YR28</v>
      </c>
      <c r="Y81">
        <f t="shared" si="5"/>
        <v>0.19453790453596775</v>
      </c>
      <c r="Z81">
        <f>MATCH(Y81,[2]Sheet1!$P:$P,0)</f>
        <v>96</v>
      </c>
    </row>
    <row r="82" spans="1:26" x14ac:dyDescent="0.35">
      <c r="A82">
        <v>23688914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8421</v>
      </c>
      <c r="N82">
        <v>22.036425999999999</v>
      </c>
      <c r="O82">
        <v>21.719788000000001</v>
      </c>
      <c r="P82">
        <v>22.732506000000001</v>
      </c>
      <c r="Q82">
        <v>22.036425999999999</v>
      </c>
      <c r="R82" t="s">
        <v>26</v>
      </c>
      <c r="S82" t="s">
        <v>27</v>
      </c>
      <c r="T82" t="s">
        <v>238</v>
      </c>
      <c r="V82">
        <f t="shared" si="6"/>
        <v>39665567.592653103</v>
      </c>
      <c r="W82">
        <f t="shared" si="7"/>
        <v>250589812.15884152</v>
      </c>
      <c r="X82" t="str">
        <f>VLOOKUP(C82,[1]Mapping!$A:$B,2,FALSE)</f>
        <v>YR28</v>
      </c>
      <c r="Y82">
        <f t="shared" si="5"/>
        <v>0.1582888276699384</v>
      </c>
      <c r="Z82">
        <f>MATCH(Y82,[2]Sheet1!$P:$P,0)</f>
        <v>97</v>
      </c>
    </row>
    <row r="83" spans="1:26" x14ac:dyDescent="0.35">
      <c r="A83">
        <v>23688917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2707</v>
      </c>
      <c r="N83">
        <v>25.988862999999998</v>
      </c>
      <c r="O83">
        <v>25.902456999999998</v>
      </c>
      <c r="P83">
        <v>26.718509000000001</v>
      </c>
      <c r="Q83">
        <v>25.988862999999998</v>
      </c>
      <c r="R83" t="s">
        <v>26</v>
      </c>
      <c r="S83" t="s">
        <v>27</v>
      </c>
      <c r="T83" t="s">
        <v>239</v>
      </c>
      <c r="V83">
        <f t="shared" si="6"/>
        <v>46779953.917095594</v>
      </c>
      <c r="W83">
        <f t="shared" si="7"/>
        <v>250589812.15884152</v>
      </c>
      <c r="X83" t="str">
        <f>VLOOKUP(C83,[1]Mapping!$A:$B,2,FALSE)</f>
        <v>YR28</v>
      </c>
      <c r="Y83">
        <f t="shared" si="5"/>
        <v>0.18667939256621954</v>
      </c>
      <c r="Z83">
        <f>MATCH(Y83,[2]Sheet1!$P:$P,0)</f>
        <v>98</v>
      </c>
    </row>
    <row r="84" spans="1:26" x14ac:dyDescent="0.35">
      <c r="A84">
        <v>23688916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1200</v>
      </c>
      <c r="N84">
        <v>19.53125</v>
      </c>
      <c r="O84">
        <v>19.401040999999999</v>
      </c>
      <c r="P84">
        <v>19.856770000000001</v>
      </c>
      <c r="Q84">
        <v>19.53125</v>
      </c>
      <c r="R84" t="s">
        <v>26</v>
      </c>
      <c r="S84" t="s">
        <v>27</v>
      </c>
      <c r="T84" t="s">
        <v>240</v>
      </c>
      <c r="V84">
        <f t="shared" si="6"/>
        <v>35156250</v>
      </c>
      <c r="W84">
        <f t="shared" si="7"/>
        <v>250589812.15884152</v>
      </c>
      <c r="X84" t="str">
        <f>VLOOKUP(C84,[1]Mapping!$A:$B,2,FALSE)</f>
        <v>YR28</v>
      </c>
      <c r="Y84">
        <f t="shared" si="5"/>
        <v>0.1402940115447131</v>
      </c>
      <c r="Z84">
        <f>MATCH(Y84,[2]Sheet1!$P:$P,0)</f>
        <v>99</v>
      </c>
    </row>
    <row r="85" spans="1:26" x14ac:dyDescent="0.35">
      <c r="A85">
        <v>23688919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28286</v>
      </c>
      <c r="N85">
        <v>26.393553000000001</v>
      </c>
      <c r="O85">
        <v>26.218131</v>
      </c>
      <c r="P85">
        <v>26.779855000000001</v>
      </c>
      <c r="Q85">
        <v>26.393553000000001</v>
      </c>
      <c r="R85" t="s">
        <v>26</v>
      </c>
      <c r="S85" t="s">
        <v>27</v>
      </c>
      <c r="T85" t="s">
        <v>243</v>
      </c>
      <c r="V85">
        <f t="shared" si="6"/>
        <v>131967.76728</v>
      </c>
      <c r="W85">
        <f t="shared" si="7"/>
        <v>662367.65638000006</v>
      </c>
      <c r="X85" t="str">
        <f>VLOOKUP(C85,[1]Mapping!$A:$B,2,FALSE)</f>
        <v>YR29</v>
      </c>
      <c r="Y85">
        <f t="shared" si="5"/>
        <v>0.19923643011380698</v>
      </c>
      <c r="Z85">
        <f>MATCH(Y85,[2]Sheet1!$P:$P,0)</f>
        <v>100</v>
      </c>
    </row>
    <row r="86" spans="1:26" x14ac:dyDescent="0.35">
      <c r="A86">
        <v>23688921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22100</v>
      </c>
      <c r="N86">
        <v>26.441721000000001</v>
      </c>
      <c r="O86">
        <v>26.405828</v>
      </c>
      <c r="P86">
        <v>26.765961000000001</v>
      </c>
      <c r="Q86">
        <v>26.441721000000001</v>
      </c>
      <c r="R86" t="s">
        <v>26</v>
      </c>
      <c r="S86" t="s">
        <v>27</v>
      </c>
      <c r="T86" t="s">
        <v>244</v>
      </c>
      <c r="V86">
        <f t="shared" si="6"/>
        <v>132208.609</v>
      </c>
      <c r="W86">
        <f t="shared" si="7"/>
        <v>662367.65638000006</v>
      </c>
      <c r="X86" t="str">
        <f>VLOOKUP(C86,[1]Mapping!$A:$B,2,FALSE)</f>
        <v>YR29</v>
      </c>
      <c r="Y86">
        <f t="shared" si="5"/>
        <v>0.19960003742113877</v>
      </c>
      <c r="Z86">
        <f>MATCH(Y86,[2]Sheet1!$P:$P,0)</f>
        <v>101</v>
      </c>
    </row>
    <row r="87" spans="1:26" x14ac:dyDescent="0.35">
      <c r="A87">
        <v>23688918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19135</v>
      </c>
      <c r="N87">
        <v>27.64575</v>
      </c>
      <c r="O87">
        <v>27.407361999999999</v>
      </c>
      <c r="P87">
        <v>27.843684</v>
      </c>
      <c r="Q87">
        <v>27.64575</v>
      </c>
      <c r="R87" t="s">
        <v>26</v>
      </c>
      <c r="S87" t="s">
        <v>27</v>
      </c>
      <c r="T87" t="s">
        <v>245</v>
      </c>
      <c r="V87">
        <f t="shared" si="6"/>
        <v>138228.75245</v>
      </c>
      <c r="W87">
        <f t="shared" si="7"/>
        <v>662367.65638000006</v>
      </c>
      <c r="X87" t="str">
        <f>VLOOKUP(C87,[1]Mapping!$A:$B,2,FALSE)</f>
        <v>YR29</v>
      </c>
      <c r="Y87">
        <f t="shared" si="5"/>
        <v>0.2086888620218168</v>
      </c>
      <c r="Z87">
        <f>MATCH(Y87,[2]Sheet1!$P:$P,0)</f>
        <v>102</v>
      </c>
    </row>
    <row r="88" spans="1:26" x14ac:dyDescent="0.35">
      <c r="A88">
        <v>23688920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7645</v>
      </c>
      <c r="N88">
        <v>25.771111000000001</v>
      </c>
      <c r="O88">
        <v>25.59582</v>
      </c>
      <c r="P88">
        <v>26.064385999999999</v>
      </c>
      <c r="Q88">
        <v>25.771111000000001</v>
      </c>
      <c r="R88" t="s">
        <v>26</v>
      </c>
      <c r="S88" t="s">
        <v>27</v>
      </c>
      <c r="T88" t="s">
        <v>246</v>
      </c>
      <c r="V88">
        <f t="shared" si="6"/>
        <v>128855.55760000001</v>
      </c>
      <c r="W88">
        <f t="shared" si="7"/>
        <v>662367.65638000006</v>
      </c>
      <c r="X88" t="str">
        <f>VLOOKUP(C88,[1]Mapping!$A:$B,2,FALSE)</f>
        <v>YR29</v>
      </c>
      <c r="Y88">
        <f t="shared" si="5"/>
        <v>0.19453781651149288</v>
      </c>
      <c r="Z88">
        <f>MATCH(Y88,[2]Sheet1!$P:$P,0)</f>
        <v>103</v>
      </c>
    </row>
    <row r="89" spans="1:26" x14ac:dyDescent="0.35">
      <c r="A89">
        <v>23688922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8421</v>
      </c>
      <c r="N89">
        <v>26.221394</v>
      </c>
      <c r="O89">
        <v>25.844622999999999</v>
      </c>
      <c r="P89">
        <v>27.049666999999999</v>
      </c>
      <c r="Q89">
        <v>26.221394</v>
      </c>
      <c r="R89" t="s">
        <v>26</v>
      </c>
      <c r="S89" t="s">
        <v>27</v>
      </c>
      <c r="T89" t="s">
        <v>247</v>
      </c>
      <c r="V89">
        <f t="shared" si="6"/>
        <v>131106.97005</v>
      </c>
      <c r="W89">
        <f t="shared" si="7"/>
        <v>662367.65638000006</v>
      </c>
      <c r="X89" t="str">
        <f>VLOOKUP(C89,[1]Mapping!$A:$B,2,FALSE)</f>
        <v>YR29</v>
      </c>
      <c r="Y89">
        <f t="shared" si="5"/>
        <v>0.19793685393174451</v>
      </c>
      <c r="Z89">
        <f>MATCH(Y89,[2]Sheet1!$P:$P,0)</f>
        <v>104</v>
      </c>
    </row>
    <row r="90" spans="1:26" x14ac:dyDescent="0.35">
      <c r="A90">
        <v>23688926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28286</v>
      </c>
      <c r="N90">
        <v>24.441369999999999</v>
      </c>
      <c r="O90">
        <v>24.278922999999999</v>
      </c>
      <c r="P90">
        <v>24.799098999999998</v>
      </c>
      <c r="Q90">
        <v>24.441369999999999</v>
      </c>
      <c r="R90" t="s">
        <v>26</v>
      </c>
      <c r="S90" t="s">
        <v>27</v>
      </c>
      <c r="T90" t="s">
        <v>250</v>
      </c>
      <c r="V90">
        <f t="shared" si="6"/>
        <v>1955309.6332600003</v>
      </c>
      <c r="W90">
        <f t="shared" si="7"/>
        <v>10270621.192200001</v>
      </c>
      <c r="X90" t="str">
        <f>VLOOKUP(C90,[1]Mapping!$A:$B,2,FALSE)</f>
        <v>YR30</v>
      </c>
      <c r="Y90">
        <f t="shared" si="5"/>
        <v>0.19037890665707305</v>
      </c>
      <c r="Z90">
        <f>MATCH(Y90,[2]Sheet1!$P:$P,0)</f>
        <v>105</v>
      </c>
    </row>
    <row r="91" spans="1:26" x14ac:dyDescent="0.35">
      <c r="A91">
        <v>23688927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22100</v>
      </c>
      <c r="N91">
        <v>23.867377999999999</v>
      </c>
      <c r="O91">
        <v>23.834979000000001</v>
      </c>
      <c r="P91">
        <v>24.160049999999998</v>
      </c>
      <c r="Q91">
        <v>23.867377999999999</v>
      </c>
      <c r="R91" t="s">
        <v>26</v>
      </c>
      <c r="S91" t="s">
        <v>27</v>
      </c>
      <c r="T91" t="s">
        <v>251</v>
      </c>
      <c r="V91">
        <f t="shared" si="6"/>
        <v>1909390.2750000001</v>
      </c>
      <c r="W91">
        <f t="shared" si="7"/>
        <v>10270621.192200001</v>
      </c>
      <c r="X91" t="str">
        <f>VLOOKUP(C91,[1]Mapping!$A:$B,2,FALSE)</f>
        <v>YR30</v>
      </c>
      <c r="Y91">
        <f t="shared" si="5"/>
        <v>0.18590796401390813</v>
      </c>
      <c r="Z91">
        <f>MATCH(Y91,[2]Sheet1!$P:$P,0)</f>
        <v>106</v>
      </c>
    </row>
    <row r="92" spans="1:26" x14ac:dyDescent="0.35">
      <c r="A92">
        <v>23688925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19135</v>
      </c>
      <c r="N92">
        <v>24.816808000000002</v>
      </c>
      <c r="O92">
        <v>24.602813999999999</v>
      </c>
      <c r="P92">
        <v>24.994486999999999</v>
      </c>
      <c r="Q92">
        <v>24.816808000000002</v>
      </c>
      <c r="R92" t="s">
        <v>26</v>
      </c>
      <c r="S92" t="s">
        <v>27</v>
      </c>
      <c r="T92" t="s">
        <v>252</v>
      </c>
      <c r="V92">
        <f t="shared" si="6"/>
        <v>1985344.6537000001</v>
      </c>
      <c r="W92">
        <f t="shared" si="7"/>
        <v>10270621.192200001</v>
      </c>
      <c r="X92" t="str">
        <f>VLOOKUP(C92,[1]Mapping!$A:$B,2,FALSE)</f>
        <v>YR30</v>
      </c>
      <c r="Y92">
        <f t="shared" si="5"/>
        <v>0.19330326925188959</v>
      </c>
      <c r="Z92">
        <f>MATCH(Y92,[2]Sheet1!$P:$P,0)</f>
        <v>107</v>
      </c>
    </row>
    <row r="93" spans="1:26" x14ac:dyDescent="0.35">
      <c r="A93">
        <v>23688923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18947</v>
      </c>
      <c r="N93">
        <v>33.419173000000001</v>
      </c>
      <c r="O93">
        <v>33.163418</v>
      </c>
      <c r="P93">
        <v>34.020637000000001</v>
      </c>
      <c r="Q93">
        <v>33.419173000000001</v>
      </c>
      <c r="R93" t="s">
        <v>26</v>
      </c>
      <c r="S93" t="s">
        <v>27</v>
      </c>
      <c r="T93" t="s">
        <v>255</v>
      </c>
      <c r="V93">
        <f t="shared" si="6"/>
        <v>2673533.8662399999</v>
      </c>
      <c r="W93">
        <f t="shared" si="7"/>
        <v>10270621.192200001</v>
      </c>
      <c r="X93" t="str">
        <f>VLOOKUP(C93,[1]Mapping!$A:$B,2,FALSE)</f>
        <v>YR30</v>
      </c>
      <c r="Y93">
        <f t="shared" si="5"/>
        <v>0.26030887676690956</v>
      </c>
      <c r="Z93">
        <f>MATCH(Y93,[2]Sheet1!$P:$P,0)</f>
        <v>108</v>
      </c>
    </row>
    <row r="94" spans="1:26" x14ac:dyDescent="0.35">
      <c r="A94">
        <v>23688924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1200</v>
      </c>
      <c r="N94">
        <v>21.838034</v>
      </c>
      <c r="O94">
        <v>21.692447000000001</v>
      </c>
      <c r="P94">
        <v>22.202000999999999</v>
      </c>
      <c r="Q94">
        <v>21.838034</v>
      </c>
      <c r="R94" t="s">
        <v>26</v>
      </c>
      <c r="S94" t="s">
        <v>27</v>
      </c>
      <c r="T94" t="s">
        <v>256</v>
      </c>
      <c r="V94">
        <f t="shared" si="6"/>
        <v>1747042.764</v>
      </c>
      <c r="W94">
        <f t="shared" si="7"/>
        <v>10270621.192200001</v>
      </c>
      <c r="X94" t="str">
        <f>VLOOKUP(C94,[1]Mapping!$A:$B,2,FALSE)</f>
        <v>YR30</v>
      </c>
      <c r="Y94">
        <f t="shared" si="5"/>
        <v>0.17010098331021958</v>
      </c>
      <c r="Z94">
        <f>MATCH(Y94,[2]Sheet1!$P:$P,0)</f>
        <v>109</v>
      </c>
    </row>
    <row r="95" spans="1:26" x14ac:dyDescent="0.35">
      <c r="A95">
        <v>23688929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1241</v>
      </c>
      <c r="N95">
        <v>2191.575034</v>
      </c>
      <c r="O95">
        <v>2182.7451590000001</v>
      </c>
      <c r="P95">
        <v>2237.4903850000001</v>
      </c>
      <c r="Q95">
        <v>2191.575034</v>
      </c>
      <c r="R95" t="s">
        <v>26</v>
      </c>
      <c r="S95" t="s">
        <v>27</v>
      </c>
      <c r="T95" t="s">
        <v>259</v>
      </c>
      <c r="V95">
        <f t="shared" si="6"/>
        <v>2162573.9219</v>
      </c>
      <c r="W95">
        <f t="shared" si="7"/>
        <v>10607027.4968</v>
      </c>
      <c r="X95" t="str">
        <f>VLOOKUP(C95,[1]Mapping!$A:$B,2,FALSE)</f>
        <v>YR31</v>
      </c>
      <c r="Y95">
        <f t="shared" si="5"/>
        <v>0.20388124029587176</v>
      </c>
      <c r="Z95">
        <f>MATCH(Y95,[2]Sheet1!$P:$P,0)</f>
        <v>110</v>
      </c>
    </row>
    <row r="96" spans="1:26" x14ac:dyDescent="0.35">
      <c r="A96">
        <v>23688930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431</v>
      </c>
      <c r="N96">
        <v>1526.0984739999999</v>
      </c>
      <c r="O96">
        <v>1519.0168100000001</v>
      </c>
      <c r="P96">
        <v>1568.588454</v>
      </c>
      <c r="Q96">
        <v>1526.0984739999999</v>
      </c>
      <c r="R96" t="s">
        <v>26</v>
      </c>
      <c r="S96" t="s">
        <v>27</v>
      </c>
      <c r="T96" t="s">
        <v>260</v>
      </c>
      <c r="V96">
        <f t="shared" si="6"/>
        <v>1505903.6129000001</v>
      </c>
      <c r="W96">
        <f t="shared" si="7"/>
        <v>10607027.4968</v>
      </c>
      <c r="X96" t="str">
        <f>VLOOKUP(C96,[1]Mapping!$A:$B,2,FALSE)</f>
        <v>YR31</v>
      </c>
      <c r="Y96">
        <f t="shared" si="5"/>
        <v>0.14197225503132818</v>
      </c>
      <c r="Z96">
        <f>MATCH(Y96,[2]Sheet1!$P:$P,0)</f>
        <v>111</v>
      </c>
    </row>
    <row r="97" spans="1:26" x14ac:dyDescent="0.35">
      <c r="A97">
        <v>23688931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5768</v>
      </c>
      <c r="N97">
        <v>910.45266500000002</v>
      </c>
      <c r="O97">
        <v>907.92713800000001</v>
      </c>
      <c r="P97">
        <v>925.76367600000003</v>
      </c>
      <c r="Q97">
        <v>910.45266500000002</v>
      </c>
      <c r="R97" t="s">
        <v>26</v>
      </c>
      <c r="S97" t="s">
        <v>27</v>
      </c>
      <c r="T97" t="s">
        <v>261</v>
      </c>
      <c r="V97">
        <f t="shared" si="6"/>
        <v>898404.64559999993</v>
      </c>
      <c r="W97">
        <f t="shared" si="7"/>
        <v>10607027.4968</v>
      </c>
      <c r="X97" t="str">
        <f>VLOOKUP(C97,[1]Mapping!$A:$B,2,FALSE)</f>
        <v>YR31</v>
      </c>
      <c r="Y97">
        <f t="shared" si="5"/>
        <v>8.4699002229515929E-2</v>
      </c>
      <c r="Z97">
        <f>MATCH(Y97,[2]Sheet1!$P:$P,0)</f>
        <v>112</v>
      </c>
    </row>
    <row r="98" spans="1:26" x14ac:dyDescent="0.35">
      <c r="A98">
        <v>23688933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1735</v>
      </c>
      <c r="N98">
        <v>910.39415699999995</v>
      </c>
      <c r="O98">
        <v>906.72109699999999</v>
      </c>
      <c r="P98">
        <v>930.33362599999998</v>
      </c>
      <c r="Q98">
        <v>910.39415699999995</v>
      </c>
      <c r="R98" t="s">
        <v>26</v>
      </c>
      <c r="S98" t="s">
        <v>27</v>
      </c>
      <c r="T98" t="s">
        <v>262</v>
      </c>
      <c r="V98">
        <f t="shared" si="6"/>
        <v>898346.91199999989</v>
      </c>
      <c r="W98">
        <f t="shared" si="7"/>
        <v>10607027.4968</v>
      </c>
      <c r="X98" t="str">
        <f>VLOOKUP(C98,[1]Mapping!$A:$B,2,FALSE)</f>
        <v>YR31</v>
      </c>
      <c r="Y98">
        <f t="shared" si="5"/>
        <v>8.4693559272003324E-2</v>
      </c>
      <c r="Z98">
        <f>MATCH(Y98,[2]Sheet1!$P:$P,0)</f>
        <v>113</v>
      </c>
    </row>
    <row r="99" spans="1:26" x14ac:dyDescent="0.35">
      <c r="A99">
        <v>23688932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1967</v>
      </c>
      <c r="N99">
        <v>1225.5852379999999</v>
      </c>
      <c r="O99">
        <v>1221.2237250000001</v>
      </c>
      <c r="P99">
        <v>1256.115832</v>
      </c>
      <c r="Q99">
        <v>1225.5852379999999</v>
      </c>
      <c r="R99" t="s">
        <v>26</v>
      </c>
      <c r="S99" t="s">
        <v>27</v>
      </c>
      <c r="T99" t="s">
        <v>263</v>
      </c>
      <c r="V99">
        <f t="shared" si="6"/>
        <v>1209367.0694000002</v>
      </c>
      <c r="W99">
        <f t="shared" si="7"/>
        <v>10607027.4968</v>
      </c>
      <c r="X99" t="str">
        <f>VLOOKUP(C99,[1]Mapping!$A:$B,2,FALSE)</f>
        <v>YR31</v>
      </c>
      <c r="Y99">
        <f t="shared" si="5"/>
        <v>0.11401564385166817</v>
      </c>
      <c r="Z99">
        <f>MATCH(Y99,[2]Sheet1!$P:$P,0)</f>
        <v>114</v>
      </c>
    </row>
    <row r="100" spans="1:26" x14ac:dyDescent="0.35">
      <c r="A100">
        <v>23688928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13802</v>
      </c>
      <c r="N100">
        <v>3985.16705</v>
      </c>
      <c r="O100">
        <v>3948.2085379999999</v>
      </c>
      <c r="P100">
        <v>4013.4634110000002</v>
      </c>
      <c r="Q100">
        <v>3985.16705</v>
      </c>
      <c r="R100" t="s">
        <v>26</v>
      </c>
      <c r="S100" t="s">
        <v>27</v>
      </c>
      <c r="T100" t="s">
        <v>264</v>
      </c>
      <c r="V100">
        <f t="shared" si="6"/>
        <v>3932431.3350000004</v>
      </c>
      <c r="W100">
        <f t="shared" si="7"/>
        <v>10607027.4968</v>
      </c>
      <c r="X100" t="str">
        <f>VLOOKUP(C100,[1]Mapping!$A:$B,2,FALSE)</f>
        <v>YR31</v>
      </c>
      <c r="Y100">
        <f t="shared" si="5"/>
        <v>0.37073829931961266</v>
      </c>
      <c r="Z100">
        <f>MATCH(Y100,[2]Sheet1!$P:$P,0)</f>
        <v>115</v>
      </c>
    </row>
    <row r="101" spans="1:26" x14ac:dyDescent="0.35">
      <c r="A101">
        <v>23688939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9940</v>
      </c>
      <c r="N101">
        <v>1436.0841419999999</v>
      </c>
      <c r="O101">
        <v>1417.7357830000001</v>
      </c>
      <c r="P101">
        <v>1464.8347200000001</v>
      </c>
      <c r="Q101">
        <v>1436.0841419999999</v>
      </c>
      <c r="R101" t="s">
        <v>26</v>
      </c>
      <c r="S101" t="s">
        <v>27</v>
      </c>
      <c r="T101" t="s">
        <v>267</v>
      </c>
      <c r="V101">
        <f t="shared" si="6"/>
        <v>143608.41420520001</v>
      </c>
      <c r="W101">
        <f t="shared" si="7"/>
        <v>1041421.49516066</v>
      </c>
      <c r="X101" t="str">
        <f>VLOOKUP(C101,[1]Mapping!$A:$B,2,FALSE)</f>
        <v>YR32</v>
      </c>
      <c r="Y101">
        <f t="shared" si="5"/>
        <v>0.13789653360577656</v>
      </c>
      <c r="Z101">
        <f>MATCH(Y101,[2]Sheet1!$P:$P,0)</f>
        <v>116</v>
      </c>
    </row>
    <row r="102" spans="1:26" x14ac:dyDescent="0.35">
      <c r="A102">
        <v>23688935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62955</v>
      </c>
      <c r="N102">
        <v>1385.2094729999999</v>
      </c>
      <c r="O102">
        <v>1354.6250689999999</v>
      </c>
      <c r="P102">
        <v>1401.5798299999999</v>
      </c>
      <c r="Q102">
        <v>1385.2094729999999</v>
      </c>
      <c r="R102" t="s">
        <v>26</v>
      </c>
      <c r="S102" t="s">
        <v>27</v>
      </c>
      <c r="T102" t="s">
        <v>268</v>
      </c>
      <c r="V102">
        <f t="shared" si="6"/>
        <v>138520.94729175</v>
      </c>
      <c r="W102">
        <f t="shared" si="7"/>
        <v>1041421.49516066</v>
      </c>
      <c r="X102" t="str">
        <f>VLOOKUP(C102,[1]Mapping!$A:$B,2,FALSE)</f>
        <v>YR32</v>
      </c>
      <c r="Y102">
        <f t="shared" si="5"/>
        <v>0.13301141558479199</v>
      </c>
      <c r="Z102">
        <f>MATCH(Y102,[2]Sheet1!$P:$P,0)</f>
        <v>117</v>
      </c>
    </row>
    <row r="103" spans="1:26" x14ac:dyDescent="0.35">
      <c r="A103">
        <v>23688934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59177</v>
      </c>
      <c r="N103">
        <v>1522.449419</v>
      </c>
      <c r="O103">
        <v>1484.9651120000001</v>
      </c>
      <c r="P103">
        <v>1522.6809619999999</v>
      </c>
      <c r="Q103">
        <v>1522.449419</v>
      </c>
      <c r="R103" t="s">
        <v>26</v>
      </c>
      <c r="S103" t="s">
        <v>27</v>
      </c>
      <c r="T103" t="s">
        <v>269</v>
      </c>
      <c r="V103">
        <f t="shared" si="6"/>
        <v>152244.94188951</v>
      </c>
      <c r="W103">
        <f t="shared" si="7"/>
        <v>1041421.49516066</v>
      </c>
      <c r="X103" t="str">
        <f>VLOOKUP(C103,[1]Mapping!$A:$B,2,FALSE)</f>
        <v>YR32</v>
      </c>
      <c r="Y103">
        <f t="shared" si="5"/>
        <v>0.14618955206606637</v>
      </c>
      <c r="Z103">
        <f>MATCH(Y103,[2]Sheet1!$P:$P,0)</f>
        <v>118</v>
      </c>
    </row>
    <row r="104" spans="1:26" x14ac:dyDescent="0.35">
      <c r="A104">
        <v>23688941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9800</v>
      </c>
      <c r="N104">
        <v>988.70056499999998</v>
      </c>
      <c r="O104">
        <v>984.86682900000005</v>
      </c>
      <c r="P104">
        <v>1050.242131</v>
      </c>
      <c r="Q104">
        <v>988.70056499999998</v>
      </c>
      <c r="R104" t="s">
        <v>26</v>
      </c>
      <c r="S104" t="s">
        <v>27</v>
      </c>
      <c r="T104" t="s">
        <v>270</v>
      </c>
      <c r="V104">
        <f t="shared" si="6"/>
        <v>98870.056543999992</v>
      </c>
      <c r="W104">
        <f t="shared" si="7"/>
        <v>1041421.49516066</v>
      </c>
      <c r="X104" t="str">
        <f>VLOOKUP(C104,[1]Mapping!$A:$B,2,FALSE)</f>
        <v>YR32</v>
      </c>
      <c r="Y104">
        <f t="shared" si="5"/>
        <v>9.4937599236654235E-2</v>
      </c>
      <c r="Z104">
        <f>MATCH(Y104,[2]Sheet1!$P:$P,0)</f>
        <v>119</v>
      </c>
    </row>
    <row r="105" spans="1:26" x14ac:dyDescent="0.35">
      <c r="A105">
        <v>23688937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15700</v>
      </c>
      <c r="N105">
        <v>1265.2311259999999</v>
      </c>
      <c r="O105">
        <v>1251.772935</v>
      </c>
      <c r="P105">
        <v>1269.260524</v>
      </c>
      <c r="Q105">
        <v>1265.2311259999999</v>
      </c>
      <c r="R105" t="s">
        <v>26</v>
      </c>
      <c r="S105" t="s">
        <v>27</v>
      </c>
      <c r="T105" t="s">
        <v>273</v>
      </c>
      <c r="V105">
        <f t="shared" si="6"/>
        <v>126523.112586</v>
      </c>
      <c r="W105">
        <f t="shared" si="7"/>
        <v>1041421.49516066</v>
      </c>
      <c r="X105" t="str">
        <f>VLOOKUP(C105,[1]Mapping!$A:$B,2,FALSE)</f>
        <v>YR32</v>
      </c>
      <c r="Y105">
        <f t="shared" si="5"/>
        <v>0.12149078271759821</v>
      </c>
      <c r="Z105">
        <f>MATCH(Y105,[2]Sheet1!$P:$P,0)</f>
        <v>120</v>
      </c>
    </row>
    <row r="106" spans="1:26" x14ac:dyDescent="0.35">
      <c r="A106">
        <v>23688940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36750</v>
      </c>
      <c r="N106">
        <v>1301.6774809999999</v>
      </c>
      <c r="O106">
        <v>1276.6711049999999</v>
      </c>
      <c r="P106">
        <v>1315.8099790000001</v>
      </c>
      <c r="Q106">
        <v>1301.6774809999999</v>
      </c>
      <c r="R106" t="s">
        <v>26</v>
      </c>
      <c r="S106" t="s">
        <v>27</v>
      </c>
      <c r="T106" t="s">
        <v>276</v>
      </c>
      <c r="V106">
        <f t="shared" si="6"/>
        <v>130167.74809499999</v>
      </c>
      <c r="W106">
        <f t="shared" si="7"/>
        <v>1041421.49516066</v>
      </c>
      <c r="X106" t="str">
        <f>VLOOKUP(C106,[1]Mapping!$A:$B,2,FALSE)</f>
        <v>YR32</v>
      </c>
      <c r="Y106">
        <f t="shared" si="5"/>
        <v>0.12499045650571963</v>
      </c>
      <c r="Z106">
        <f>MATCH(Y106,[2]Sheet1!$P:$P,0)</f>
        <v>121</v>
      </c>
    </row>
    <row r="107" spans="1:26" x14ac:dyDescent="0.35">
      <c r="A107">
        <v>23688938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8818</v>
      </c>
      <c r="N107">
        <v>1249.716553</v>
      </c>
      <c r="O107">
        <v>1221.6553289999999</v>
      </c>
      <c r="P107">
        <v>1249.716553</v>
      </c>
      <c r="Q107">
        <v>1249.716553</v>
      </c>
      <c r="R107" t="s">
        <v>26</v>
      </c>
      <c r="S107" t="s">
        <v>27</v>
      </c>
      <c r="T107" t="s">
        <v>277</v>
      </c>
      <c r="V107">
        <f t="shared" si="6"/>
        <v>124971.6553208</v>
      </c>
      <c r="W107">
        <f t="shared" si="7"/>
        <v>1041421.49516066</v>
      </c>
      <c r="X107" t="str">
        <f>VLOOKUP(C107,[1]Mapping!$A:$B,2,FALSE)</f>
        <v>YR32</v>
      </c>
      <c r="Y107">
        <f t="shared" si="5"/>
        <v>0.12000103310861721</v>
      </c>
      <c r="Z107">
        <f>MATCH(Y107,[2]Sheet1!$P:$P,0)</f>
        <v>122</v>
      </c>
    </row>
    <row r="108" spans="1:26" x14ac:dyDescent="0.35">
      <c r="A108">
        <v>23688936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47528</v>
      </c>
      <c r="N108">
        <v>1265.1461919999999</v>
      </c>
      <c r="O108">
        <v>1240.3639350000001</v>
      </c>
      <c r="P108">
        <v>1266.769949</v>
      </c>
      <c r="Q108">
        <v>1265.1461919999999</v>
      </c>
      <c r="R108" t="s">
        <v>26</v>
      </c>
      <c r="S108" t="s">
        <v>27</v>
      </c>
      <c r="T108" t="s">
        <v>278</v>
      </c>
      <c r="V108">
        <f t="shared" si="6"/>
        <v>126514.61922839998</v>
      </c>
      <c r="W108">
        <f t="shared" si="7"/>
        <v>1041421.49516066</v>
      </c>
      <c r="X108" t="str">
        <f>VLOOKUP(C108,[1]Mapping!$A:$B,2,FALSE)</f>
        <v>YR32</v>
      </c>
      <c r="Y108">
        <f t="shared" si="5"/>
        <v>0.12148262717477575</v>
      </c>
      <c r="Z108">
        <f>MATCH(Y108,[2]Sheet1!$P:$P,0)</f>
        <v>123</v>
      </c>
    </row>
    <row r="109" spans="1:26" x14ac:dyDescent="0.35">
      <c r="A109">
        <v>23688943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22100</v>
      </c>
      <c r="N109">
        <v>1557.3031169999999</v>
      </c>
      <c r="O109">
        <v>1555.1891310000001</v>
      </c>
      <c r="P109">
        <v>1576.3994580000001</v>
      </c>
      <c r="Q109">
        <v>1557.3031169999999</v>
      </c>
      <c r="R109" t="s">
        <v>26</v>
      </c>
      <c r="S109" t="s">
        <v>27</v>
      </c>
      <c r="T109" t="s">
        <v>281</v>
      </c>
      <c r="V109">
        <f t="shared" si="6"/>
        <v>155730311741.67999</v>
      </c>
      <c r="W109">
        <f t="shared" si="7"/>
        <v>962873846586.52905</v>
      </c>
      <c r="X109" t="str">
        <f>VLOOKUP(C109,[1]Mapping!$A:$B,2,FALSE)</f>
        <v>YR33</v>
      </c>
      <c r="Y109">
        <f t="shared" si="5"/>
        <v>0.1617349067001429</v>
      </c>
      <c r="Z109">
        <f>MATCH(Y109,[2]Sheet1!$P:$P,0)</f>
        <v>124</v>
      </c>
    </row>
    <row r="110" spans="1:26" x14ac:dyDescent="0.35">
      <c r="A110">
        <v>23688945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15564</v>
      </c>
      <c r="N110">
        <v>1726.3410080000001</v>
      </c>
      <c r="O110">
        <v>1726.3410080000001</v>
      </c>
      <c r="P110">
        <v>1777.6964370000001</v>
      </c>
      <c r="Q110">
        <v>1726.3410080000001</v>
      </c>
      <c r="R110" t="s">
        <v>26</v>
      </c>
      <c r="S110" t="s">
        <v>27</v>
      </c>
      <c r="T110" t="s">
        <v>282</v>
      </c>
      <c r="V110">
        <f t="shared" si="6"/>
        <v>172634100891.71518</v>
      </c>
      <c r="W110">
        <f t="shared" si="7"/>
        <v>962873846586.52905</v>
      </c>
      <c r="X110" t="str">
        <f>VLOOKUP(C110,[1]Mapping!$A:$B,2,FALSE)</f>
        <v>YR33</v>
      </c>
      <c r="Y110">
        <f t="shared" si="5"/>
        <v>0.17929046624718076</v>
      </c>
      <c r="Z110">
        <f>MATCH(Y110,[2]Sheet1!$P:$P,0)</f>
        <v>125</v>
      </c>
    </row>
    <row r="111" spans="1:26" x14ac:dyDescent="0.35">
      <c r="A111">
        <v>23688942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7645</v>
      </c>
      <c r="N111">
        <v>1614.7087389999999</v>
      </c>
      <c r="O111">
        <v>1603.7257629999999</v>
      </c>
      <c r="P111">
        <v>1633.084104</v>
      </c>
      <c r="Q111">
        <v>1614.7087389999999</v>
      </c>
      <c r="R111" t="s">
        <v>26</v>
      </c>
      <c r="S111" t="s">
        <v>27</v>
      </c>
      <c r="T111" t="s">
        <v>283</v>
      </c>
      <c r="V111">
        <f t="shared" si="6"/>
        <v>161470873991.69101</v>
      </c>
      <c r="W111">
        <f t="shared" si="7"/>
        <v>962873846586.52905</v>
      </c>
      <c r="X111" t="str">
        <f>VLOOKUP(C111,[1]Mapping!$A:$B,2,FALSE)</f>
        <v>YR33</v>
      </c>
      <c r="Y111">
        <f t="shared" si="5"/>
        <v>0.16769681154402438</v>
      </c>
      <c r="Z111">
        <f>MATCH(Y111,[2]Sheet1!$P:$P,0)</f>
        <v>126</v>
      </c>
    </row>
    <row r="112" spans="1:26" x14ac:dyDescent="0.35">
      <c r="A112">
        <v>23688946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26038</v>
      </c>
      <c r="N112">
        <v>1576.512757</v>
      </c>
      <c r="O112">
        <v>1566.583112</v>
      </c>
      <c r="P112">
        <v>1611.8719799999999</v>
      </c>
      <c r="Q112">
        <v>1576.512757</v>
      </c>
      <c r="R112" t="s">
        <v>26</v>
      </c>
      <c r="S112" t="s">
        <v>27</v>
      </c>
      <c r="T112" t="s">
        <v>286</v>
      </c>
      <c r="V112">
        <f t="shared" si="6"/>
        <v>157651275717.78821</v>
      </c>
      <c r="W112">
        <f t="shared" si="7"/>
        <v>962873846586.52905</v>
      </c>
      <c r="X112" t="str">
        <f>VLOOKUP(C112,[1]Mapping!$A:$B,2,FALSE)</f>
        <v>YR33</v>
      </c>
      <c r="Y112">
        <f t="shared" si="5"/>
        <v>0.16372993853418658</v>
      </c>
      <c r="Z112">
        <f>MATCH(Y112,[2]Sheet1!$P:$P,0)</f>
        <v>127</v>
      </c>
    </row>
    <row r="113" spans="1:26" x14ac:dyDescent="0.35">
      <c r="A113">
        <v>23688944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9281</v>
      </c>
      <c r="N113">
        <v>1523.223371</v>
      </c>
      <c r="O113">
        <v>1517.3149510000001</v>
      </c>
      <c r="P113">
        <v>1608.2389619999999</v>
      </c>
      <c r="Q113">
        <v>1523.223371</v>
      </c>
      <c r="R113" t="s">
        <v>26</v>
      </c>
      <c r="S113" t="s">
        <v>27</v>
      </c>
      <c r="T113" t="s">
        <v>287</v>
      </c>
      <c r="V113">
        <f t="shared" si="6"/>
        <v>152322337107.83871</v>
      </c>
      <c r="W113">
        <f t="shared" si="7"/>
        <v>962873846586.52905</v>
      </c>
      <c r="X113" t="str">
        <f>VLOOKUP(C113,[1]Mapping!$A:$B,2,FALSE)</f>
        <v>YR33</v>
      </c>
      <c r="Y113">
        <f t="shared" si="5"/>
        <v>0.15819552857088656</v>
      </c>
      <c r="Z113">
        <f>MATCH(Y113,[2]Sheet1!$P:$P,0)</f>
        <v>128</v>
      </c>
    </row>
    <row r="114" spans="1:26" x14ac:dyDescent="0.35">
      <c r="A114">
        <v>23688947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8421</v>
      </c>
      <c r="N114">
        <v>1630.6494709999999</v>
      </c>
      <c r="O114">
        <v>1607.21893</v>
      </c>
      <c r="P114">
        <v>1682.157933</v>
      </c>
      <c r="Q114">
        <v>1630.6494709999999</v>
      </c>
      <c r="R114" t="s">
        <v>26</v>
      </c>
      <c r="S114" t="s">
        <v>27</v>
      </c>
      <c r="T114" t="s">
        <v>288</v>
      </c>
      <c r="V114">
        <f t="shared" si="6"/>
        <v>163064947135.81592</v>
      </c>
      <c r="W114">
        <f t="shared" si="7"/>
        <v>962873846586.52905</v>
      </c>
      <c r="X114" t="str">
        <f>VLOOKUP(C114,[1]Mapping!$A:$B,2,FALSE)</f>
        <v>YR33</v>
      </c>
      <c r="Y114">
        <f t="shared" si="5"/>
        <v>0.16935234840357877</v>
      </c>
      <c r="Z114">
        <f>MATCH(Y114,[2]Sheet1!$P:$P,0)</f>
        <v>129</v>
      </c>
    </row>
    <row r="115" spans="1:26" x14ac:dyDescent="0.35">
      <c r="A115">
        <v>23688951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15564</v>
      </c>
      <c r="N115">
        <v>1642.456872</v>
      </c>
      <c r="O115">
        <v>1642.456872</v>
      </c>
      <c r="P115">
        <v>1691.3169029999999</v>
      </c>
      <c r="Q115">
        <v>1642.456872</v>
      </c>
      <c r="R115" t="s">
        <v>26</v>
      </c>
      <c r="S115" t="s">
        <v>27</v>
      </c>
      <c r="T115" t="s">
        <v>291</v>
      </c>
      <c r="V115">
        <f t="shared" si="6"/>
        <v>1396088341.2322276</v>
      </c>
      <c r="W115">
        <f t="shared" si="7"/>
        <v>8493594187.680089</v>
      </c>
      <c r="X115" t="str">
        <f>VLOOKUP(C115,[1]Mapping!$A:$B,2,FALSE)</f>
        <v>YR34</v>
      </c>
      <c r="Y115">
        <f t="shared" ref="Y115:Y121" si="8">V115/W115</f>
        <v>0.16436956021012233</v>
      </c>
      <c r="Z115">
        <f>MATCH(Y115,[2]Sheet1!$P:$P,0)</f>
        <v>130</v>
      </c>
    </row>
    <row r="116" spans="1:26" x14ac:dyDescent="0.35">
      <c r="A116">
        <v>23688949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26780</v>
      </c>
      <c r="N116">
        <v>2233.753506</v>
      </c>
      <c r="O116">
        <v>2214.5689170000001</v>
      </c>
      <c r="P116">
        <v>2284.050495</v>
      </c>
      <c r="Q116">
        <v>2233.753506</v>
      </c>
      <c r="R116" t="s">
        <v>26</v>
      </c>
      <c r="S116" t="s">
        <v>27</v>
      </c>
      <c r="T116" t="s">
        <v>292</v>
      </c>
      <c r="V116">
        <f t="shared" si="6"/>
        <v>1898690480.6433513</v>
      </c>
      <c r="W116">
        <f t="shared" si="7"/>
        <v>8493594187.680089</v>
      </c>
      <c r="X116" t="str">
        <f>VLOOKUP(C116,[1]Mapping!$A:$B,2,FALSE)</f>
        <v>YR34</v>
      </c>
      <c r="Y116">
        <f t="shared" si="8"/>
        <v>0.22354381886968314</v>
      </c>
      <c r="Z116">
        <f>MATCH(Y116,[2]Sheet1!$P:$P,0)</f>
        <v>131</v>
      </c>
    </row>
    <row r="117" spans="1:26" x14ac:dyDescent="0.35">
      <c r="A117">
        <v>23688950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5998</v>
      </c>
      <c r="N117">
        <v>1770.963387</v>
      </c>
      <c r="O117">
        <v>1765.6487259999999</v>
      </c>
      <c r="P117">
        <v>1812.594904</v>
      </c>
      <c r="Q117">
        <v>1770.963387</v>
      </c>
      <c r="R117" t="s">
        <v>26</v>
      </c>
      <c r="S117" t="s">
        <v>27</v>
      </c>
      <c r="T117" t="s">
        <v>293</v>
      </c>
      <c r="V117">
        <f t="shared" si="6"/>
        <v>1505318879.7030544</v>
      </c>
      <c r="W117">
        <f t="shared" si="7"/>
        <v>8493594187.680089</v>
      </c>
      <c r="X117" t="str">
        <f>VLOOKUP(C117,[1]Mapping!$A:$B,2,FALSE)</f>
        <v>YR34</v>
      </c>
      <c r="Y117">
        <f t="shared" si="8"/>
        <v>0.17722990367099373</v>
      </c>
      <c r="Z117">
        <f>MATCH(Y117,[2]Sheet1!$P:$P,0)</f>
        <v>132</v>
      </c>
    </row>
    <row r="118" spans="1:26" x14ac:dyDescent="0.35">
      <c r="A118">
        <v>23688952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9281</v>
      </c>
      <c r="N118">
        <v>1117.8352159999999</v>
      </c>
      <c r="O118">
        <v>1113.499253</v>
      </c>
      <c r="P118">
        <v>1180.2248979999999</v>
      </c>
      <c r="Q118">
        <v>1117.8352159999999</v>
      </c>
      <c r="R118" t="s">
        <v>26</v>
      </c>
      <c r="S118" t="s">
        <v>27</v>
      </c>
      <c r="T118" t="s">
        <v>294</v>
      </c>
      <c r="V118">
        <f t="shared" si="6"/>
        <v>950159933.9160074</v>
      </c>
      <c r="W118">
        <f t="shared" si="7"/>
        <v>8493594187.680089</v>
      </c>
      <c r="X118" t="str">
        <f>VLOOKUP(C118,[1]Mapping!$A:$B,2,FALSE)</f>
        <v>YR34</v>
      </c>
      <c r="Y118">
        <f t="shared" si="8"/>
        <v>0.11186782802670382</v>
      </c>
      <c r="Z118">
        <f>MATCH(Y118,[2]Sheet1!$P:$P,0)</f>
        <v>133</v>
      </c>
    </row>
    <row r="119" spans="1:26" x14ac:dyDescent="0.35">
      <c r="A119">
        <v>23688948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2707</v>
      </c>
      <c r="N119">
        <v>2356.092592</v>
      </c>
      <c r="O119">
        <v>2348.2592589999999</v>
      </c>
      <c r="P119">
        <v>2422.2407400000002</v>
      </c>
      <c r="Q119">
        <v>2356.092592</v>
      </c>
      <c r="R119" t="s">
        <v>26</v>
      </c>
      <c r="S119" t="s">
        <v>27</v>
      </c>
      <c r="T119" t="s">
        <v>295</v>
      </c>
      <c r="V119">
        <f t="shared" si="6"/>
        <v>2002678703.7037041</v>
      </c>
      <c r="W119">
        <f t="shared" si="7"/>
        <v>8493594187.680089</v>
      </c>
      <c r="X119" t="str">
        <f>VLOOKUP(C119,[1]Mapping!$A:$B,2,FALSE)</f>
        <v>YR34</v>
      </c>
      <c r="Y119">
        <f t="shared" si="8"/>
        <v>0.23578695419762088</v>
      </c>
      <c r="Z119">
        <f>MATCH(Y119,[2]Sheet1!$P:$P,0)</f>
        <v>134</v>
      </c>
    </row>
    <row r="120" spans="1:26" x14ac:dyDescent="0.35">
      <c r="A120">
        <v>23688953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10903</v>
      </c>
      <c r="N120">
        <v>553.55395499999997</v>
      </c>
      <c r="O120">
        <v>550.76156100000003</v>
      </c>
      <c r="P120">
        <v>575.08077100000003</v>
      </c>
      <c r="Q120">
        <v>553.55395499999997</v>
      </c>
      <c r="R120" t="s">
        <v>26</v>
      </c>
      <c r="S120" t="s">
        <v>27</v>
      </c>
      <c r="T120" t="s">
        <v>296</v>
      </c>
      <c r="V120">
        <f t="shared" si="6"/>
        <v>470520862.18037462</v>
      </c>
      <c r="W120">
        <f t="shared" si="7"/>
        <v>8493594187.680089</v>
      </c>
      <c r="X120" t="str">
        <f>VLOOKUP(C120,[1]Mapping!$A:$B,2,FALSE)</f>
        <v>YR34</v>
      </c>
      <c r="Y120">
        <f t="shared" si="8"/>
        <v>5.5397144222273126E-2</v>
      </c>
      <c r="Z120">
        <f>MATCH(Y120,[2]Sheet1!$P:$P,0)</f>
        <v>135</v>
      </c>
    </row>
    <row r="121" spans="1:26" x14ac:dyDescent="0.35">
      <c r="A121">
        <v>23688954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4350</v>
      </c>
      <c r="N121">
        <v>317.80821900000001</v>
      </c>
      <c r="O121">
        <v>311.37899499999997</v>
      </c>
      <c r="P121">
        <v>321.461187</v>
      </c>
      <c r="Q121">
        <v>317.80821900000001</v>
      </c>
      <c r="R121" t="s">
        <v>26</v>
      </c>
      <c r="S121" t="s">
        <v>27</v>
      </c>
      <c r="T121" t="s">
        <v>299</v>
      </c>
      <c r="V121">
        <f t="shared" si="6"/>
        <v>270136986.30137002</v>
      </c>
      <c r="W121">
        <f t="shared" si="7"/>
        <v>8493594187.680089</v>
      </c>
      <c r="X121" t="str">
        <f>VLOOKUP(C121,[1]Mapping!$A:$B,2,FALSE)</f>
        <v>YR34</v>
      </c>
      <c r="Y121">
        <f t="shared" si="8"/>
        <v>3.1804790802603004E-2</v>
      </c>
      <c r="Z121">
        <f>MATCH(Y121,[2]Sheet1!$P:$P,0)</f>
        <v>136</v>
      </c>
    </row>
    <row r="122" spans="1:26" hidden="1" x14ac:dyDescent="0.35">
      <c r="A122">
        <v>23689697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1778</v>
      </c>
      <c r="N122">
        <v>539.84655799999996</v>
      </c>
      <c r="O122">
        <v>530.13053400000001</v>
      </c>
      <c r="P122">
        <v>540.45380899999998</v>
      </c>
      <c r="Q122">
        <v>539.84655799999996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23689698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49952</v>
      </c>
      <c r="N123">
        <v>11114.710712</v>
      </c>
      <c r="O123">
        <v>11026.597615000001</v>
      </c>
      <c r="P123">
        <v>11467.385609999999</v>
      </c>
      <c r="Q123">
        <v>11114.710712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23689699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18525</v>
      </c>
      <c r="N124">
        <v>7325.107086</v>
      </c>
      <c r="O124">
        <v>7177.6164010000002</v>
      </c>
      <c r="P124">
        <v>7399.4455550000002</v>
      </c>
      <c r="Q124">
        <v>7325.107086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23689700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28769</v>
      </c>
      <c r="N125">
        <v>18064.729454</v>
      </c>
      <c r="O125">
        <v>17799.117838999999</v>
      </c>
      <c r="P125">
        <v>18320.922218</v>
      </c>
      <c r="Q125">
        <v>18064.729454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23689701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9940</v>
      </c>
      <c r="N126">
        <v>5696.6563390000001</v>
      </c>
      <c r="O126">
        <v>5623.8720979999998</v>
      </c>
      <c r="P126">
        <v>5810.7040870000001</v>
      </c>
      <c r="Q126">
        <v>5696.6563390000001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23689702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11560</v>
      </c>
      <c r="N127">
        <v>2903.5772350000002</v>
      </c>
      <c r="O127">
        <v>2863.6404889999999</v>
      </c>
      <c r="P127">
        <v>2926.1829400000001</v>
      </c>
      <c r="Q127">
        <v>2903.5772350000002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23689703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62955</v>
      </c>
      <c r="N128">
        <v>3938.4708439999999</v>
      </c>
      <c r="O128">
        <v>3851.512311</v>
      </c>
      <c r="P128">
        <v>3985.0155549999999</v>
      </c>
      <c r="Q128">
        <v>3938.4708439999999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23689704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883</v>
      </c>
      <c r="N129">
        <v>964.555699</v>
      </c>
      <c r="O129">
        <v>956.90916500000003</v>
      </c>
      <c r="P129">
        <v>980.94113000000004</v>
      </c>
      <c r="Q129">
        <v>964.555699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23689705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1691</v>
      </c>
      <c r="N130">
        <v>3377.5091940000002</v>
      </c>
      <c r="O130">
        <v>3295.618078</v>
      </c>
      <c r="P130">
        <v>3385.4985710000001</v>
      </c>
      <c r="Q130">
        <v>3377.5091940000002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23688955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69066961</v>
      </c>
      <c r="L131">
        <v>312330624.78495002</v>
      </c>
      <c r="M131">
        <v>49952</v>
      </c>
      <c r="N131">
        <v>2258.900513</v>
      </c>
      <c r="O131">
        <v>2240.9928300000001</v>
      </c>
      <c r="P131">
        <v>2330.5764690000001</v>
      </c>
      <c r="Q131">
        <v>2258.900513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23688956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69066961</v>
      </c>
      <c r="L132">
        <v>555040979.82081294</v>
      </c>
      <c r="M132">
        <v>18525</v>
      </c>
      <c r="N132">
        <v>1488.719642</v>
      </c>
      <c r="O132">
        <v>1458.7443430000001</v>
      </c>
      <c r="P132">
        <v>1503.8278359999999</v>
      </c>
      <c r="Q132">
        <v>1488.719642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23688957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69066961</v>
      </c>
      <c r="L133">
        <v>881405960.81855905</v>
      </c>
      <c r="M133">
        <v>28769</v>
      </c>
      <c r="N133">
        <v>3671.3889989999998</v>
      </c>
      <c r="O133">
        <v>3617.4073680000001</v>
      </c>
      <c r="P133">
        <v>3723.4563880000001</v>
      </c>
      <c r="Q133">
        <v>3671.3889989999998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23688958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69066961</v>
      </c>
      <c r="L134">
        <v>804457164.76585495</v>
      </c>
      <c r="M134">
        <v>9940</v>
      </c>
      <c r="N134">
        <v>1157.7611199999999</v>
      </c>
      <c r="O134">
        <v>1142.9688000000001</v>
      </c>
      <c r="P134">
        <v>1180.9396380000001</v>
      </c>
      <c r="Q134">
        <v>1157.7611199999999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23688959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69066961</v>
      </c>
      <c r="L135">
        <v>375599502.16450399</v>
      </c>
      <c r="M135">
        <v>59177</v>
      </c>
      <c r="N135">
        <v>3218.159799</v>
      </c>
      <c r="O135">
        <v>3138.9253189999999</v>
      </c>
      <c r="P135">
        <v>3218.6492370000001</v>
      </c>
      <c r="Q135">
        <v>3218.159799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23688960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69066961</v>
      </c>
      <c r="L136">
        <v>246854303.16115701</v>
      </c>
      <c r="M136">
        <v>12404</v>
      </c>
      <c r="N136">
        <v>443.33509500000002</v>
      </c>
      <c r="O136">
        <v>439.65374100000002</v>
      </c>
      <c r="P136">
        <v>444.94345399999997</v>
      </c>
      <c r="Q136">
        <v>443.33509500000002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23688961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69066961</v>
      </c>
      <c r="L137">
        <v>455109777.05760002</v>
      </c>
      <c r="M137">
        <v>28286</v>
      </c>
      <c r="N137">
        <v>1863.8774550000001</v>
      </c>
      <c r="O137">
        <v>1851.4893850000001</v>
      </c>
      <c r="P137">
        <v>1891.1575680000001</v>
      </c>
      <c r="Q137">
        <v>1863.8774550000001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23688962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69066961</v>
      </c>
      <c r="L138">
        <v>1335541110.1791999</v>
      </c>
      <c r="M138">
        <v>22100</v>
      </c>
      <c r="N138">
        <v>4273.4555140000002</v>
      </c>
      <c r="O138">
        <v>4267.6544430000004</v>
      </c>
      <c r="P138">
        <v>4325.8585199999998</v>
      </c>
      <c r="Q138">
        <v>4273.4555140000002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23688963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69066961</v>
      </c>
      <c r="L139">
        <v>828371882.31963003</v>
      </c>
      <c r="M139">
        <v>19135</v>
      </c>
      <c r="N139">
        <v>2295.0041139999998</v>
      </c>
      <c r="O139">
        <v>2275.214426</v>
      </c>
      <c r="P139">
        <v>2311.4355519999999</v>
      </c>
      <c r="Q139">
        <v>2295.0041139999998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23688964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69066961</v>
      </c>
      <c r="L140">
        <v>3364167185.0556502</v>
      </c>
      <c r="M140">
        <v>1241</v>
      </c>
      <c r="N140">
        <v>604.47591899999998</v>
      </c>
      <c r="O140">
        <v>602.04048</v>
      </c>
      <c r="P140">
        <v>617.14020100000005</v>
      </c>
      <c r="Q140">
        <v>604.47591899999998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23688965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69066961</v>
      </c>
      <c r="L141">
        <v>52743323.801638998</v>
      </c>
      <c r="M141">
        <v>336011</v>
      </c>
      <c r="N141">
        <v>2565.9644950000002</v>
      </c>
      <c r="O141">
        <v>2539.9162259999998</v>
      </c>
      <c r="P141">
        <v>2587.5453830000001</v>
      </c>
      <c r="Q141">
        <v>2565.9644950000002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23688966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69066961</v>
      </c>
      <c r="L142">
        <v>581989373.14411998</v>
      </c>
      <c r="M142">
        <v>9800</v>
      </c>
      <c r="N142">
        <v>825.79221199999995</v>
      </c>
      <c r="O142">
        <v>822.59016099999997</v>
      </c>
      <c r="P142">
        <v>877.19356500000004</v>
      </c>
      <c r="Q142">
        <v>825.79221199999995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23688967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69066961</v>
      </c>
      <c r="L143">
        <v>478972271.14918399</v>
      </c>
      <c r="M143">
        <v>29074</v>
      </c>
      <c r="N143">
        <v>2016.251998</v>
      </c>
      <c r="O143">
        <v>2005.156162</v>
      </c>
      <c r="P143">
        <v>2052.7295570000001</v>
      </c>
      <c r="Q143">
        <v>2016.251998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23688968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69066961</v>
      </c>
      <c r="L144">
        <v>5059758176.9020004</v>
      </c>
      <c r="M144">
        <v>7645</v>
      </c>
      <c r="N144">
        <v>5600.6302720000003</v>
      </c>
      <c r="O144">
        <v>5562.5357299999996</v>
      </c>
      <c r="P144">
        <v>5664.3653720000002</v>
      </c>
      <c r="Q144">
        <v>5600.6302720000003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23688969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69066961</v>
      </c>
      <c r="L145">
        <v>248403414.62273401</v>
      </c>
      <c r="M145">
        <v>26780</v>
      </c>
      <c r="N145">
        <v>963.15855599999998</v>
      </c>
      <c r="O145">
        <v>954.88646900000003</v>
      </c>
      <c r="P145">
        <v>984.84580800000003</v>
      </c>
      <c r="Q145">
        <v>963.15855599999998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23688970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69066961</v>
      </c>
      <c r="L146">
        <v>339204155.95988202</v>
      </c>
      <c r="M146">
        <v>26038</v>
      </c>
      <c r="N146">
        <v>1278.7876690000001</v>
      </c>
      <c r="O146">
        <v>1270.733242</v>
      </c>
      <c r="P146">
        <v>1307.4692889999999</v>
      </c>
      <c r="Q146">
        <v>1278.7876690000001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23688971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69066961</v>
      </c>
      <c r="L147">
        <v>386776004.15449601</v>
      </c>
      <c r="M147">
        <v>17000</v>
      </c>
      <c r="N147">
        <v>952.00251600000001</v>
      </c>
      <c r="O147">
        <v>941.97848999999997</v>
      </c>
      <c r="P147">
        <v>972.21857</v>
      </c>
      <c r="Q147">
        <v>952.00251600000001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23688972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69066961</v>
      </c>
      <c r="L148">
        <v>166772923.927239</v>
      </c>
      <c r="M148">
        <v>376630</v>
      </c>
      <c r="N148">
        <v>9094.3173729999999</v>
      </c>
      <c r="O148">
        <v>9027.0450689999998</v>
      </c>
      <c r="P148">
        <v>9149.9027449999994</v>
      </c>
      <c r="Q148">
        <v>9094.3173729999999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23688973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69066961</v>
      </c>
      <c r="L149">
        <v>1805315651.8812101</v>
      </c>
      <c r="M149">
        <v>10406</v>
      </c>
      <c r="N149">
        <v>2719.9857059999999</v>
      </c>
      <c r="O149">
        <v>2686.5282619999998</v>
      </c>
      <c r="P149">
        <v>2793.4352530000001</v>
      </c>
      <c r="Q149">
        <v>2719.9857059999999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23688974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69066961</v>
      </c>
      <c r="L150">
        <v>237845863.86621901</v>
      </c>
      <c r="M150">
        <v>37200</v>
      </c>
      <c r="N150">
        <v>1281.056239</v>
      </c>
      <c r="O150">
        <v>1276.269497</v>
      </c>
      <c r="P150">
        <v>1323.3793069999999</v>
      </c>
      <c r="Q150">
        <v>1281.056239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23688975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69066961</v>
      </c>
      <c r="L151">
        <v>898930651.98981202</v>
      </c>
      <c r="M151">
        <v>5998</v>
      </c>
      <c r="N151">
        <v>780.66067599999997</v>
      </c>
      <c r="O151">
        <v>778.31791299999998</v>
      </c>
      <c r="P151">
        <v>799.01231900000005</v>
      </c>
      <c r="Q151">
        <v>780.66067599999997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23688976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69066961</v>
      </c>
      <c r="L152">
        <v>1663659573.1242001</v>
      </c>
      <c r="M152">
        <v>8421</v>
      </c>
      <c r="N152">
        <v>2028.419531</v>
      </c>
      <c r="O152">
        <v>1999.2734949999999</v>
      </c>
      <c r="P152">
        <v>2092.4926329999998</v>
      </c>
      <c r="Q152">
        <v>2028.419531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23688977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69066961</v>
      </c>
      <c r="L153">
        <v>533460771.30307502</v>
      </c>
      <c r="M153">
        <v>18947</v>
      </c>
      <c r="N153">
        <v>1463.4321660000001</v>
      </c>
      <c r="O153">
        <v>1452.2326270000001</v>
      </c>
      <c r="P153">
        <v>1489.7703919999999</v>
      </c>
      <c r="Q153">
        <v>1463.4321660000001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23688978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69066961</v>
      </c>
      <c r="L154">
        <v>501648452.53264803</v>
      </c>
      <c r="M154">
        <v>14457</v>
      </c>
      <c r="N154">
        <v>1050.0435480000001</v>
      </c>
      <c r="O154">
        <v>1048.0098459999999</v>
      </c>
      <c r="P154">
        <v>1071.3974109999999</v>
      </c>
      <c r="Q154">
        <v>1050.0435480000001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23688979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69066961</v>
      </c>
      <c r="L155">
        <v>241115835.34655499</v>
      </c>
      <c r="M155">
        <v>15700</v>
      </c>
      <c r="N155">
        <v>548.09398799999997</v>
      </c>
      <c r="O155">
        <v>542.26394400000004</v>
      </c>
      <c r="P155">
        <v>549.83951100000002</v>
      </c>
      <c r="Q155">
        <v>548.09398799999997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23688980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69066961</v>
      </c>
      <c r="L156">
        <v>85123903.336278006</v>
      </c>
      <c r="M156">
        <v>301297</v>
      </c>
      <c r="N156">
        <v>3713.4364</v>
      </c>
      <c r="O156">
        <v>3689.0208980000002</v>
      </c>
      <c r="P156">
        <v>3768.3681980000001</v>
      </c>
      <c r="Q156">
        <v>3713.4364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23688981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69066961</v>
      </c>
      <c r="L157">
        <v>368586646.88479698</v>
      </c>
      <c r="M157">
        <v>12525</v>
      </c>
      <c r="N157">
        <v>668.41622700000005</v>
      </c>
      <c r="O157">
        <v>656.51548300000002</v>
      </c>
      <c r="P157">
        <v>683.09203200000002</v>
      </c>
      <c r="Q157">
        <v>668.41622700000005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23688982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69066961</v>
      </c>
      <c r="L158">
        <v>173825782.40383199</v>
      </c>
      <c r="M158">
        <v>28140</v>
      </c>
      <c r="N158">
        <v>708.21959500000003</v>
      </c>
      <c r="O158">
        <v>688.96628999999996</v>
      </c>
      <c r="P158">
        <v>710.61052800000004</v>
      </c>
      <c r="Q158">
        <v>708.21959500000003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23688983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69066961</v>
      </c>
      <c r="L159">
        <v>132941726.440284</v>
      </c>
      <c r="M159">
        <v>47350</v>
      </c>
      <c r="N159">
        <v>911.404042</v>
      </c>
      <c r="O159">
        <v>904.68640700000003</v>
      </c>
      <c r="P159">
        <v>935.81080699999995</v>
      </c>
      <c r="Q159">
        <v>911.404042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23688984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69066961</v>
      </c>
      <c r="L160">
        <v>236150837.824321</v>
      </c>
      <c r="M160">
        <v>67429</v>
      </c>
      <c r="N160">
        <v>2305.5039069999998</v>
      </c>
      <c r="O160">
        <v>2299.9990630000002</v>
      </c>
      <c r="P160">
        <v>2323.762209</v>
      </c>
      <c r="Q160">
        <v>2305.5039069999998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23688985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69066961</v>
      </c>
      <c r="L161">
        <v>595362655.81263304</v>
      </c>
      <c r="M161">
        <v>10478</v>
      </c>
      <c r="N161">
        <v>903.21187099999997</v>
      </c>
      <c r="O161">
        <v>894.76419299999998</v>
      </c>
      <c r="P161">
        <v>912.78015800000003</v>
      </c>
      <c r="Q161">
        <v>903.21187099999997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23688986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69066961</v>
      </c>
      <c r="L162">
        <v>843363925.31611001</v>
      </c>
      <c r="M162">
        <v>6752</v>
      </c>
      <c r="N162">
        <v>824.47426900000005</v>
      </c>
      <c r="O162">
        <v>816.90356399999996</v>
      </c>
      <c r="P162">
        <v>827.16064900000003</v>
      </c>
      <c r="Q162">
        <v>824.47426900000005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23688987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69066961</v>
      </c>
      <c r="L163">
        <v>577510214</v>
      </c>
      <c r="M163">
        <v>8818</v>
      </c>
      <c r="N163">
        <v>737.32577600000002</v>
      </c>
      <c r="O163">
        <v>720.769811</v>
      </c>
      <c r="P163">
        <v>737.32577600000002</v>
      </c>
      <c r="Q163">
        <v>737.32577600000002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23688988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69066961</v>
      </c>
      <c r="L164">
        <v>332642181.79247397</v>
      </c>
      <c r="M164">
        <v>46293</v>
      </c>
      <c r="N164">
        <v>2229.5760949999999</v>
      </c>
      <c r="O164">
        <v>2195.9588279999998</v>
      </c>
      <c r="P164">
        <v>2239.545685</v>
      </c>
      <c r="Q164">
        <v>2229.5760949999999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23688989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69066961</v>
      </c>
      <c r="L165">
        <v>77636355.484589994</v>
      </c>
      <c r="M165">
        <v>91350</v>
      </c>
      <c r="N165">
        <v>1026.8413390000001</v>
      </c>
      <c r="O165">
        <v>1012.127214</v>
      </c>
      <c r="P165">
        <v>1028.3925609999999</v>
      </c>
      <c r="Q165">
        <v>1026.8413390000001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23688990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69066961</v>
      </c>
      <c r="L166">
        <v>594472083.25066805</v>
      </c>
      <c r="M166">
        <v>13802</v>
      </c>
      <c r="N166">
        <v>1187.963618</v>
      </c>
      <c r="O166">
        <v>1176.946422</v>
      </c>
      <c r="P166">
        <v>1196.398659</v>
      </c>
      <c r="Q166">
        <v>1187.963618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23688991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69066961</v>
      </c>
      <c r="L167">
        <v>2631889527.2716098</v>
      </c>
      <c r="M167">
        <v>2707</v>
      </c>
      <c r="N167">
        <v>1031.5387909999999</v>
      </c>
      <c r="O167">
        <v>1028.1092200000001</v>
      </c>
      <c r="P167">
        <v>1060.4996140000001</v>
      </c>
      <c r="Q167">
        <v>1031.5387909999999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23688992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69066961</v>
      </c>
      <c r="L168">
        <v>4365052576.9732599</v>
      </c>
      <c r="M168">
        <v>1200</v>
      </c>
      <c r="N168">
        <v>758.40358600000002</v>
      </c>
      <c r="O168">
        <v>753.34756200000004</v>
      </c>
      <c r="P168">
        <v>771.04364599999997</v>
      </c>
      <c r="Q168">
        <v>758.40358600000002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23688993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69066961</v>
      </c>
      <c r="L169">
        <v>298687690.99734598</v>
      </c>
      <c r="M169">
        <v>68516</v>
      </c>
      <c r="N169">
        <v>2963.0499930000001</v>
      </c>
      <c r="O169">
        <v>2945.0163680000001</v>
      </c>
      <c r="P169">
        <v>2981.6890640000001</v>
      </c>
      <c r="Q169">
        <v>2963.0499930000001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23688994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69066961</v>
      </c>
      <c r="L170">
        <v>2803639822.8665099</v>
      </c>
      <c r="M170">
        <v>1691</v>
      </c>
      <c r="N170">
        <v>686.42877399999998</v>
      </c>
      <c r="O170">
        <v>669.785616</v>
      </c>
      <c r="P170">
        <v>688.05249700000002</v>
      </c>
      <c r="Q170">
        <v>686.42877399999998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23688995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69066961</v>
      </c>
      <c r="L171">
        <v>178339062.581792</v>
      </c>
      <c r="M171">
        <v>47528</v>
      </c>
      <c r="N171">
        <v>1227.2291760000001</v>
      </c>
      <c r="O171">
        <v>1203.1896549999999</v>
      </c>
      <c r="P171">
        <v>1228.8042680000001</v>
      </c>
      <c r="Q171">
        <v>1227.2291760000001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23689219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75117626</v>
      </c>
      <c r="L172">
        <v>426194526.51792699</v>
      </c>
      <c r="M172">
        <v>1778</v>
      </c>
      <c r="N172">
        <v>100.878303</v>
      </c>
      <c r="O172">
        <v>99.062720999999996</v>
      </c>
      <c r="P172">
        <v>100.991777</v>
      </c>
      <c r="Q172">
        <v>100.878303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23689220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75117626</v>
      </c>
      <c r="L173">
        <v>312330624.78495002</v>
      </c>
      <c r="M173">
        <v>49952</v>
      </c>
      <c r="N173">
        <v>2076.947874</v>
      </c>
      <c r="O173">
        <v>2060.4826410000001</v>
      </c>
      <c r="P173">
        <v>2142.8503890000002</v>
      </c>
      <c r="Q173">
        <v>2076.947874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23689221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75117626</v>
      </c>
      <c r="L174">
        <v>555040979.82081294</v>
      </c>
      <c r="M174">
        <v>18525</v>
      </c>
      <c r="N174">
        <v>1368.8044600000001</v>
      </c>
      <c r="O174">
        <v>1341.243647</v>
      </c>
      <c r="P174">
        <v>1382.6957010000001</v>
      </c>
      <c r="Q174">
        <v>1368.8044600000001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23689222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75117626</v>
      </c>
      <c r="L175">
        <v>881405960.81855905</v>
      </c>
      <c r="M175">
        <v>28769</v>
      </c>
      <c r="N175">
        <v>3375.661537</v>
      </c>
      <c r="O175">
        <v>3326.0280830000002</v>
      </c>
      <c r="P175">
        <v>3423.5349390000001</v>
      </c>
      <c r="Q175">
        <v>3375.661537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23689223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75117626</v>
      </c>
      <c r="L176">
        <v>804457164.76585495</v>
      </c>
      <c r="M176">
        <v>9940</v>
      </c>
      <c r="N176">
        <v>1064.504383</v>
      </c>
      <c r="O176">
        <v>1050.9035730000001</v>
      </c>
      <c r="P176">
        <v>1085.8158900000001</v>
      </c>
      <c r="Q176">
        <v>1064.504383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23689224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75117626</v>
      </c>
      <c r="L177">
        <v>352569578.52169102</v>
      </c>
      <c r="M177">
        <v>11560</v>
      </c>
      <c r="N177">
        <v>542.57629499999996</v>
      </c>
      <c r="O177">
        <v>535.11352499999998</v>
      </c>
      <c r="P177">
        <v>546.80050500000004</v>
      </c>
      <c r="Q177">
        <v>542.57629499999996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23689225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75117626</v>
      </c>
      <c r="L178">
        <v>87814593.300589994</v>
      </c>
      <c r="M178">
        <v>62955</v>
      </c>
      <c r="N178">
        <v>735.96145300000001</v>
      </c>
      <c r="O178">
        <v>719.71196699999996</v>
      </c>
      <c r="P178">
        <v>744.65902000000006</v>
      </c>
      <c r="Q178">
        <v>735.96145300000001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23689226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75117626</v>
      </c>
      <c r="L179">
        <v>375599502.16450399</v>
      </c>
      <c r="M179">
        <v>59177</v>
      </c>
      <c r="N179">
        <v>2958.9395880000002</v>
      </c>
      <c r="O179">
        <v>2886.087383</v>
      </c>
      <c r="P179">
        <v>2959.3896020000002</v>
      </c>
      <c r="Q179">
        <v>2958.9395880000002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23689227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75117626</v>
      </c>
      <c r="L180">
        <v>104544245.994706</v>
      </c>
      <c r="M180">
        <v>15624</v>
      </c>
      <c r="N180">
        <v>217.44554299999999</v>
      </c>
      <c r="O180">
        <v>215.48318900000001</v>
      </c>
      <c r="P180">
        <v>219.15738400000001</v>
      </c>
      <c r="Q180">
        <v>217.44554299999999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23689228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75117626</v>
      </c>
      <c r="L181">
        <v>246854303.16115701</v>
      </c>
      <c r="M181">
        <v>12404</v>
      </c>
      <c r="N181">
        <v>407.62480599999998</v>
      </c>
      <c r="O181">
        <v>404.239982</v>
      </c>
      <c r="P181">
        <v>409.103613</v>
      </c>
      <c r="Q181">
        <v>407.62480599999998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23689229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75117626</v>
      </c>
      <c r="L182">
        <v>455109777.05760002</v>
      </c>
      <c r="M182">
        <v>28286</v>
      </c>
      <c r="N182">
        <v>1713.7436090000001</v>
      </c>
      <c r="O182">
        <v>1702.353388</v>
      </c>
      <c r="P182">
        <v>1738.826331</v>
      </c>
      <c r="Q182">
        <v>1713.7436090000001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23689230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75117626</v>
      </c>
      <c r="L183">
        <v>1335541110.1791999</v>
      </c>
      <c r="M183">
        <v>22100</v>
      </c>
      <c r="N183">
        <v>3929.2320730000001</v>
      </c>
      <c r="O183">
        <v>3923.8982740000001</v>
      </c>
      <c r="P183">
        <v>3977.4140590000002</v>
      </c>
      <c r="Q183">
        <v>3929.2320730000001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23689231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75117626</v>
      </c>
      <c r="L184">
        <v>828371882.31963003</v>
      </c>
      <c r="M184">
        <v>19135</v>
      </c>
      <c r="N184">
        <v>2110.1433590000001</v>
      </c>
      <c r="O184">
        <v>2091.9477149999998</v>
      </c>
      <c r="P184">
        <v>2125.2512579999998</v>
      </c>
      <c r="Q184">
        <v>2110.1433590000001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23689232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75117626</v>
      </c>
      <c r="L185">
        <v>44180254.368000001</v>
      </c>
      <c r="M185">
        <v>16163</v>
      </c>
      <c r="N185">
        <v>95.062302000000003</v>
      </c>
      <c r="O185">
        <v>94.262422000000001</v>
      </c>
      <c r="P185">
        <v>95.879828000000003</v>
      </c>
      <c r="Q185">
        <v>95.062302000000003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23689233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75117626</v>
      </c>
      <c r="L186">
        <v>1280730282.5188701</v>
      </c>
      <c r="M186">
        <v>2957</v>
      </c>
      <c r="N186">
        <v>504.15856300000002</v>
      </c>
      <c r="O186">
        <v>504.15856300000002</v>
      </c>
      <c r="P186">
        <v>512.85389199999997</v>
      </c>
      <c r="Q186">
        <v>504.15856300000002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23689234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75117626</v>
      </c>
      <c r="L187">
        <v>40238430.241499998</v>
      </c>
      <c r="M187">
        <v>37767</v>
      </c>
      <c r="N187">
        <v>202.30735100000001</v>
      </c>
      <c r="O187">
        <v>202.30735100000001</v>
      </c>
      <c r="P187">
        <v>205.69815600000001</v>
      </c>
      <c r="Q187">
        <v>202.30735100000001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23689235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75117626</v>
      </c>
      <c r="L188">
        <v>3364167185.0556502</v>
      </c>
      <c r="M188">
        <v>1241</v>
      </c>
      <c r="N188">
        <v>555.78586499999994</v>
      </c>
      <c r="O188">
        <v>553.54659900000001</v>
      </c>
      <c r="P188">
        <v>567.43004900000005</v>
      </c>
      <c r="Q188">
        <v>555.78586499999994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23689236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75117626</v>
      </c>
      <c r="L189">
        <v>378713881.153</v>
      </c>
      <c r="M189">
        <v>4483</v>
      </c>
      <c r="N189">
        <v>226.01543899999999</v>
      </c>
      <c r="O189">
        <v>225.76335900000001</v>
      </c>
      <c r="P189">
        <v>229.84706399999999</v>
      </c>
      <c r="Q189">
        <v>226.01543899999999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23689237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75117626</v>
      </c>
      <c r="L190">
        <v>330486542.610394</v>
      </c>
      <c r="M190">
        <v>10410</v>
      </c>
      <c r="N190">
        <v>457.99702300000001</v>
      </c>
      <c r="O190">
        <v>454.91731199999998</v>
      </c>
      <c r="P190">
        <v>472.60365200000001</v>
      </c>
      <c r="Q190">
        <v>457.99702300000001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23689238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75117626</v>
      </c>
      <c r="L191">
        <v>179076797.53220099</v>
      </c>
      <c r="M191">
        <v>10594</v>
      </c>
      <c r="N191">
        <v>252.55584999999999</v>
      </c>
      <c r="O191">
        <v>251.340035</v>
      </c>
      <c r="P191">
        <v>256.01258000000001</v>
      </c>
      <c r="Q191">
        <v>252.55584999999999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23689239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75117626</v>
      </c>
      <c r="L192">
        <v>590746343.99192703</v>
      </c>
      <c r="M192">
        <v>1250</v>
      </c>
      <c r="N192">
        <v>98.303549000000004</v>
      </c>
      <c r="O192">
        <v>96.180193000000003</v>
      </c>
      <c r="P192">
        <v>100.26962</v>
      </c>
      <c r="Q192">
        <v>98.303549000000004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23689240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75117626</v>
      </c>
      <c r="L193">
        <v>52743323.801638998</v>
      </c>
      <c r="M193">
        <v>336011</v>
      </c>
      <c r="N193">
        <v>2359.2780969999999</v>
      </c>
      <c r="O193">
        <v>2335.3279950000001</v>
      </c>
      <c r="P193">
        <v>2379.1206609999999</v>
      </c>
      <c r="Q193">
        <v>2359.2780969999999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23689241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75117626</v>
      </c>
      <c r="L194">
        <v>172105808.05338001</v>
      </c>
      <c r="M194">
        <v>4175</v>
      </c>
      <c r="N194">
        <v>95.655545000000004</v>
      </c>
      <c r="O194">
        <v>94.509969999999996</v>
      </c>
      <c r="P194">
        <v>95.678455999999997</v>
      </c>
      <c r="Q194">
        <v>95.655545000000004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23689242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75117626</v>
      </c>
      <c r="L195">
        <v>417881057.87704998</v>
      </c>
      <c r="M195">
        <v>1305</v>
      </c>
      <c r="N195">
        <v>72.597446000000005</v>
      </c>
      <c r="O195">
        <v>72.319293999999999</v>
      </c>
      <c r="P195">
        <v>73.042486999999994</v>
      </c>
      <c r="Q195">
        <v>72.597446000000005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23689243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75117626</v>
      </c>
      <c r="L196">
        <v>1213453300.50947</v>
      </c>
      <c r="M196">
        <v>457</v>
      </c>
      <c r="N196">
        <v>73.823971999999998</v>
      </c>
      <c r="O196">
        <v>73.500891999999993</v>
      </c>
      <c r="P196">
        <v>75.277835999999994</v>
      </c>
      <c r="Q196">
        <v>73.823971999999998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23689244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75117626</v>
      </c>
      <c r="L197">
        <v>105388847.824618</v>
      </c>
      <c r="M197">
        <v>8400</v>
      </c>
      <c r="N197">
        <v>117.850678</v>
      </c>
      <c r="O197">
        <v>115.05874</v>
      </c>
      <c r="P197">
        <v>118.201424</v>
      </c>
      <c r="Q197">
        <v>117.850678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23689245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75117626</v>
      </c>
      <c r="L198">
        <v>158561354.56759101</v>
      </c>
      <c r="M198">
        <v>6944</v>
      </c>
      <c r="N198">
        <v>146.57678899999999</v>
      </c>
      <c r="O198">
        <v>144.74035799999999</v>
      </c>
      <c r="P198">
        <v>148.05437800000001</v>
      </c>
      <c r="Q198">
        <v>146.57678899999999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23689246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75117626</v>
      </c>
      <c r="L199">
        <v>581989373.14411998</v>
      </c>
      <c r="M199">
        <v>9800</v>
      </c>
      <c r="N199">
        <v>759.275307</v>
      </c>
      <c r="O199">
        <v>756.33117800000002</v>
      </c>
      <c r="P199">
        <v>806.53632100000004</v>
      </c>
      <c r="Q199">
        <v>759.275307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23689247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75117626</v>
      </c>
      <c r="L200">
        <v>218142561.51506999</v>
      </c>
      <c r="M200">
        <v>2171</v>
      </c>
      <c r="N200">
        <v>63.046120999999999</v>
      </c>
      <c r="O200">
        <v>62.755719999999997</v>
      </c>
      <c r="P200">
        <v>63.888285000000003</v>
      </c>
      <c r="Q200">
        <v>63.046120999999999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23689248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75117626</v>
      </c>
      <c r="L201">
        <v>157138291.09898299</v>
      </c>
      <c r="M201">
        <v>7225</v>
      </c>
      <c r="N201">
        <v>151.13951399999999</v>
      </c>
      <c r="O201">
        <v>148.963942</v>
      </c>
      <c r="P201">
        <v>152.14362399999999</v>
      </c>
      <c r="Q201">
        <v>151.13951399999999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23689249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75117626</v>
      </c>
      <c r="L202">
        <v>27174412.762054</v>
      </c>
      <c r="M202">
        <v>21000</v>
      </c>
      <c r="N202">
        <v>75.969209000000006</v>
      </c>
      <c r="O202">
        <v>74.977992</v>
      </c>
      <c r="P202">
        <v>76.511846000000006</v>
      </c>
      <c r="Q202">
        <v>75.969209000000006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23689250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75117626</v>
      </c>
      <c r="L203">
        <v>86743891.679948002</v>
      </c>
      <c r="M203">
        <v>6700</v>
      </c>
      <c r="N203">
        <v>77.369866999999999</v>
      </c>
      <c r="O203">
        <v>77.185102999999998</v>
      </c>
      <c r="P203">
        <v>77.600820999999996</v>
      </c>
      <c r="Q203">
        <v>77.369866999999999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23689251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75117626</v>
      </c>
      <c r="L204">
        <v>156105649.49647501</v>
      </c>
      <c r="M204">
        <v>28043</v>
      </c>
      <c r="N204">
        <v>582.77543600000001</v>
      </c>
      <c r="O204">
        <v>581.75714300000004</v>
      </c>
      <c r="P204">
        <v>594.30916500000001</v>
      </c>
      <c r="Q204">
        <v>582.77543600000001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23689252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75117626</v>
      </c>
      <c r="L205">
        <v>595116623.78661001</v>
      </c>
      <c r="M205">
        <v>4744</v>
      </c>
      <c r="N205">
        <v>375.84165100000001</v>
      </c>
      <c r="O205">
        <v>365.62167399999998</v>
      </c>
      <c r="P205">
        <v>382.57574499999998</v>
      </c>
      <c r="Q205">
        <v>375.84165100000001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23689253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75117626</v>
      </c>
      <c r="L206">
        <v>21133258.961707</v>
      </c>
      <c r="M206">
        <v>20410</v>
      </c>
      <c r="N206">
        <v>57.420586</v>
      </c>
      <c r="O206">
        <v>57.420586</v>
      </c>
      <c r="P206">
        <v>58.062030999999998</v>
      </c>
      <c r="Q206">
        <v>57.420586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23689254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75117626</v>
      </c>
      <c r="L207">
        <v>319965340.85426199</v>
      </c>
      <c r="M207">
        <v>15564</v>
      </c>
      <c r="N207">
        <v>662.95233599999995</v>
      </c>
      <c r="O207">
        <v>662.95233599999995</v>
      </c>
      <c r="P207">
        <v>682.67393200000004</v>
      </c>
      <c r="Q207">
        <v>662.95233599999995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23689255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75117626</v>
      </c>
      <c r="L208">
        <v>527478900.03187299</v>
      </c>
      <c r="M208">
        <v>3170</v>
      </c>
      <c r="N208">
        <v>222.598636</v>
      </c>
      <c r="O208">
        <v>220.702686</v>
      </c>
      <c r="P208">
        <v>224.70524800000001</v>
      </c>
      <c r="Q208">
        <v>222.598636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23689256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75117626</v>
      </c>
      <c r="L209">
        <v>478972271.14918399</v>
      </c>
      <c r="M209">
        <v>29074</v>
      </c>
      <c r="N209">
        <v>1853.8445039999999</v>
      </c>
      <c r="O209">
        <v>1843.642429</v>
      </c>
      <c r="P209">
        <v>1887.383824</v>
      </c>
      <c r="Q209">
        <v>1853.8445039999999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23689257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75117626</v>
      </c>
      <c r="L210">
        <v>5059758176.9020004</v>
      </c>
      <c r="M210">
        <v>7645</v>
      </c>
      <c r="N210">
        <v>5149.50396</v>
      </c>
      <c r="O210">
        <v>5114.477903</v>
      </c>
      <c r="P210">
        <v>5208.1052479999998</v>
      </c>
      <c r="Q210">
        <v>5149.50396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23689258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75117626</v>
      </c>
      <c r="L211">
        <v>248403414.62273401</v>
      </c>
      <c r="M211">
        <v>26780</v>
      </c>
      <c r="N211">
        <v>885.57690000000002</v>
      </c>
      <c r="O211">
        <v>877.97112400000003</v>
      </c>
      <c r="P211">
        <v>905.51726199999996</v>
      </c>
      <c r="Q211">
        <v>885.57690000000002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23689259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75117626</v>
      </c>
      <c r="L212">
        <v>173937188.63761699</v>
      </c>
      <c r="M212">
        <v>970</v>
      </c>
      <c r="N212">
        <v>22.460650000000001</v>
      </c>
      <c r="O212">
        <v>21.881767</v>
      </c>
      <c r="P212">
        <v>22.460650000000001</v>
      </c>
      <c r="Q212">
        <v>22.460650000000001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23689260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75117626</v>
      </c>
      <c r="L213">
        <v>339204155.95988202</v>
      </c>
      <c r="M213">
        <v>26038</v>
      </c>
      <c r="N213">
        <v>1175.78234</v>
      </c>
      <c r="O213">
        <v>1168.3766909999999</v>
      </c>
      <c r="P213">
        <v>1202.1536779999999</v>
      </c>
      <c r="Q213">
        <v>1175.78234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23689261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75117626</v>
      </c>
      <c r="L214">
        <v>386776004.15449601</v>
      </c>
      <c r="M214">
        <v>17000</v>
      </c>
      <c r="N214">
        <v>875.31947100000002</v>
      </c>
      <c r="O214">
        <v>866.10287200000005</v>
      </c>
      <c r="P214">
        <v>893.90713800000003</v>
      </c>
      <c r="Q214">
        <v>875.31947100000002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23689262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75117626</v>
      </c>
      <c r="L215">
        <v>502769752.72090101</v>
      </c>
      <c r="M215">
        <v>969</v>
      </c>
      <c r="N215">
        <v>64.856134999999995</v>
      </c>
      <c r="O215">
        <v>62.982067000000001</v>
      </c>
      <c r="P215">
        <v>64.856134999999995</v>
      </c>
      <c r="Q215">
        <v>64.856134999999995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23689263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75117626</v>
      </c>
      <c r="L216">
        <v>51658409.613109</v>
      </c>
      <c r="M216">
        <v>21127</v>
      </c>
      <c r="N216">
        <v>145.29042999999999</v>
      </c>
      <c r="O216">
        <v>140.98542599999999</v>
      </c>
      <c r="P216">
        <v>150.771401</v>
      </c>
      <c r="Q216">
        <v>145.29042999999999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23689264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75117626</v>
      </c>
      <c r="L217">
        <v>166772923.927239</v>
      </c>
      <c r="M217">
        <v>376630</v>
      </c>
      <c r="N217">
        <v>8361.7773460000008</v>
      </c>
      <c r="O217">
        <v>8299.9237709999998</v>
      </c>
      <c r="P217">
        <v>8412.8853600000002</v>
      </c>
      <c r="Q217">
        <v>8361.7773460000008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23689265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75117626</v>
      </c>
      <c r="L218">
        <v>81295355.517520994</v>
      </c>
      <c r="M218">
        <v>6437</v>
      </c>
      <c r="N218">
        <v>69.663836000000003</v>
      </c>
      <c r="O218">
        <v>67.120570000000001</v>
      </c>
      <c r="P218">
        <v>70.194134000000005</v>
      </c>
      <c r="Q218">
        <v>69.663836000000003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23689266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75117626</v>
      </c>
      <c r="L219">
        <v>194761552.84690499</v>
      </c>
      <c r="M219">
        <v>4833</v>
      </c>
      <c r="N219">
        <v>125.307818</v>
      </c>
      <c r="O219">
        <v>125.100398</v>
      </c>
      <c r="P219">
        <v>126.99310800000001</v>
      </c>
      <c r="Q219">
        <v>125.307818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23689267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75117626</v>
      </c>
      <c r="L220">
        <v>2462124457.3898101</v>
      </c>
      <c r="M220">
        <v>289</v>
      </c>
      <c r="N220">
        <v>94.725300000000004</v>
      </c>
      <c r="O220">
        <v>92.758685</v>
      </c>
      <c r="P220">
        <v>96.691914999999995</v>
      </c>
      <c r="Q220">
        <v>94.725300000000004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23689268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75117626</v>
      </c>
      <c r="L221">
        <v>1805315651.8812101</v>
      </c>
      <c r="M221">
        <v>10406</v>
      </c>
      <c r="N221">
        <v>2500.8930220000002</v>
      </c>
      <c r="O221">
        <v>2470.1305480000001</v>
      </c>
      <c r="P221">
        <v>2568.4262659999999</v>
      </c>
      <c r="Q221">
        <v>2500.8930220000002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23689269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75117626</v>
      </c>
      <c r="L222">
        <v>2459987458.6266499</v>
      </c>
      <c r="M222">
        <v>290</v>
      </c>
      <c r="N222">
        <v>94.970568</v>
      </c>
      <c r="O222">
        <v>94.643083000000004</v>
      </c>
      <c r="P222">
        <v>96.607990999999998</v>
      </c>
      <c r="Q222">
        <v>94.970568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23689270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75117626</v>
      </c>
      <c r="L223">
        <v>327122952.19999999</v>
      </c>
      <c r="M223">
        <v>3044</v>
      </c>
      <c r="N223">
        <v>132.56040100000001</v>
      </c>
      <c r="O223">
        <v>130.905573</v>
      </c>
      <c r="P223">
        <v>133.51845900000001</v>
      </c>
      <c r="Q223">
        <v>132.56040100000001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23689271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75117626</v>
      </c>
      <c r="L224">
        <v>237845863.86621901</v>
      </c>
      <c r="M224">
        <v>37200</v>
      </c>
      <c r="N224">
        <v>1177.8681790000001</v>
      </c>
      <c r="O224">
        <v>1173.467005</v>
      </c>
      <c r="P224">
        <v>1216.7821570000001</v>
      </c>
      <c r="Q224">
        <v>1177.8681790000001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23689272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75117626</v>
      </c>
      <c r="L225">
        <v>1411711152.5548201</v>
      </c>
      <c r="M225">
        <v>1484</v>
      </c>
      <c r="N225">
        <v>278.89317799999998</v>
      </c>
      <c r="O225">
        <v>276.45004399999999</v>
      </c>
      <c r="P225">
        <v>280.96044599999999</v>
      </c>
      <c r="Q225">
        <v>278.89317799999998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23689273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75117626</v>
      </c>
      <c r="L226">
        <v>898930651.98981202</v>
      </c>
      <c r="M226">
        <v>5998</v>
      </c>
      <c r="N226">
        <v>717.77908000000002</v>
      </c>
      <c r="O226">
        <v>715.62502500000005</v>
      </c>
      <c r="P226">
        <v>734.652513</v>
      </c>
      <c r="Q226">
        <v>717.77908000000002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23689274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75117626</v>
      </c>
      <c r="L227">
        <v>480810279.482449</v>
      </c>
      <c r="M227">
        <v>3384</v>
      </c>
      <c r="N227">
        <v>216.60189099999999</v>
      </c>
      <c r="O227">
        <v>211.28925599999999</v>
      </c>
      <c r="P227">
        <v>218.71414300000001</v>
      </c>
      <c r="Q227">
        <v>216.60189099999999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23689275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75117626</v>
      </c>
      <c r="L228">
        <v>366720809.73171401</v>
      </c>
      <c r="M228">
        <v>9281</v>
      </c>
      <c r="N228">
        <v>453.09416900000002</v>
      </c>
      <c r="O228">
        <v>451.33666499999998</v>
      </c>
      <c r="P228">
        <v>478.38269200000002</v>
      </c>
      <c r="Q228">
        <v>453.09416900000002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23689276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75117626</v>
      </c>
      <c r="L229">
        <v>1663659573.1242001</v>
      </c>
      <c r="M229">
        <v>8421</v>
      </c>
      <c r="N229">
        <v>1865.031952</v>
      </c>
      <c r="O229">
        <v>1838.233606</v>
      </c>
      <c r="P229">
        <v>1923.944017</v>
      </c>
      <c r="Q229">
        <v>1865.031952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23689277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75117626</v>
      </c>
      <c r="L230">
        <v>533460771.30307502</v>
      </c>
      <c r="M230">
        <v>18947</v>
      </c>
      <c r="N230">
        <v>1345.5538690000001</v>
      </c>
      <c r="O230">
        <v>1335.2564440000001</v>
      </c>
      <c r="P230">
        <v>1369.7705719999999</v>
      </c>
      <c r="Q230">
        <v>1345.5538690000001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23689278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75117626</v>
      </c>
      <c r="L231">
        <v>6741642994.5349998</v>
      </c>
      <c r="M231">
        <v>431</v>
      </c>
      <c r="N231">
        <v>386.81309299999998</v>
      </c>
      <c r="O231">
        <v>385.01813700000002</v>
      </c>
      <c r="P231">
        <v>397.582831</v>
      </c>
      <c r="Q231">
        <v>386.81309299999998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23689279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75117626</v>
      </c>
      <c r="L232">
        <v>501648452.53264803</v>
      </c>
      <c r="M232">
        <v>14457</v>
      </c>
      <c r="N232">
        <v>965.46337500000004</v>
      </c>
      <c r="O232">
        <v>963.59348699999998</v>
      </c>
      <c r="P232">
        <v>985.09720200000004</v>
      </c>
      <c r="Q232">
        <v>965.46337500000004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23689280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75117626</v>
      </c>
      <c r="L233">
        <v>38342058.672833003</v>
      </c>
      <c r="M233">
        <v>17800</v>
      </c>
      <c r="N233">
        <v>90.855992000000001</v>
      </c>
      <c r="O233">
        <v>90.115872999999993</v>
      </c>
      <c r="P233">
        <v>91.376626999999999</v>
      </c>
      <c r="Q233">
        <v>90.855992000000001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23689281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75117626</v>
      </c>
      <c r="L234">
        <v>241115835.34655499</v>
      </c>
      <c r="M234">
        <v>15700</v>
      </c>
      <c r="N234">
        <v>503.94545399999998</v>
      </c>
      <c r="O234">
        <v>498.585015</v>
      </c>
      <c r="P234">
        <v>505.55037499999997</v>
      </c>
      <c r="Q234">
        <v>503.94545399999998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23689282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75117626</v>
      </c>
      <c r="L235">
        <v>85123903.336278006</v>
      </c>
      <c r="M235">
        <v>301297</v>
      </c>
      <c r="N235">
        <v>3414.3220529999999</v>
      </c>
      <c r="O235">
        <v>3391.8732</v>
      </c>
      <c r="P235">
        <v>3464.8291380000001</v>
      </c>
      <c r="Q235">
        <v>3414.3220529999999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23689283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75117626</v>
      </c>
      <c r="L236">
        <v>368586646.88479698</v>
      </c>
      <c r="M236">
        <v>12525</v>
      </c>
      <c r="N236">
        <v>614.57583199999999</v>
      </c>
      <c r="O236">
        <v>603.63368300000002</v>
      </c>
      <c r="P236">
        <v>628.06951300000003</v>
      </c>
      <c r="Q236">
        <v>614.57583199999999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23689284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75117626</v>
      </c>
      <c r="L237">
        <v>299361712.83856797</v>
      </c>
      <c r="M237">
        <v>5768</v>
      </c>
      <c r="N237">
        <v>229.86859999999999</v>
      </c>
      <c r="O237">
        <v>229.23096200000001</v>
      </c>
      <c r="P237">
        <v>233.734283</v>
      </c>
      <c r="Q237">
        <v>229.86859999999999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23689285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75117626</v>
      </c>
      <c r="L238">
        <v>275615020.669635</v>
      </c>
      <c r="M238">
        <v>3259</v>
      </c>
      <c r="N238">
        <v>119.576376</v>
      </c>
      <c r="O238">
        <v>118.622407</v>
      </c>
      <c r="P238">
        <v>123.28218</v>
      </c>
      <c r="Q238">
        <v>119.576376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23689286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75117626</v>
      </c>
      <c r="L239">
        <v>241911259.42564401</v>
      </c>
      <c r="M239">
        <v>3719</v>
      </c>
      <c r="N239">
        <v>119.767892</v>
      </c>
      <c r="O239">
        <v>119.38144</v>
      </c>
      <c r="P239">
        <v>121.313699</v>
      </c>
      <c r="Q239">
        <v>119.767892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23689287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75117626</v>
      </c>
      <c r="L240">
        <v>212403481.06470799</v>
      </c>
      <c r="M240">
        <v>1070</v>
      </c>
      <c r="N240">
        <v>30.255445000000002</v>
      </c>
      <c r="O240">
        <v>29.689923</v>
      </c>
      <c r="P240">
        <v>30.623035000000002</v>
      </c>
      <c r="Q240">
        <v>30.255445000000002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23689288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75117626</v>
      </c>
      <c r="L241">
        <v>1122406971.19329</v>
      </c>
      <c r="M241">
        <v>1735</v>
      </c>
      <c r="N241">
        <v>259.243562</v>
      </c>
      <c r="O241">
        <v>258.19762200000002</v>
      </c>
      <c r="P241">
        <v>264.92151899999999</v>
      </c>
      <c r="Q241">
        <v>259.243562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23689289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75117626</v>
      </c>
      <c r="L242">
        <v>192327074.23206899</v>
      </c>
      <c r="M242">
        <v>14160</v>
      </c>
      <c r="N242">
        <v>362.54491999999999</v>
      </c>
      <c r="O242">
        <v>357.219401</v>
      </c>
      <c r="P242">
        <v>365.43810999999999</v>
      </c>
      <c r="Q242">
        <v>362.54491999999999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23689290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75117626</v>
      </c>
      <c r="L243">
        <v>81573648.674040005</v>
      </c>
      <c r="M243">
        <v>11814</v>
      </c>
      <c r="N243">
        <v>128.29360199999999</v>
      </c>
      <c r="O243">
        <v>127.099062</v>
      </c>
      <c r="P243">
        <v>129.01032599999999</v>
      </c>
      <c r="Q243">
        <v>128.29360199999999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23689291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75117626</v>
      </c>
      <c r="L244">
        <v>54066511.105145998</v>
      </c>
      <c r="M244">
        <v>36750</v>
      </c>
      <c r="N244">
        <v>264.51105899999999</v>
      </c>
      <c r="O244">
        <v>259.42956800000002</v>
      </c>
      <c r="P244">
        <v>267.38289300000002</v>
      </c>
      <c r="Q244">
        <v>264.51105899999999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23689292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75117626</v>
      </c>
      <c r="L245">
        <v>141003486.852456</v>
      </c>
      <c r="M245">
        <v>6875</v>
      </c>
      <c r="N245">
        <v>129.05079900000001</v>
      </c>
      <c r="O245">
        <v>127.51157499999999</v>
      </c>
      <c r="P245">
        <v>131.04052799999999</v>
      </c>
      <c r="Q245">
        <v>129.05079900000001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23689293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75117626</v>
      </c>
      <c r="L246">
        <v>177514356.86352101</v>
      </c>
      <c r="M246">
        <v>5134</v>
      </c>
      <c r="N246">
        <v>121.324215</v>
      </c>
      <c r="O246">
        <v>119.339168</v>
      </c>
      <c r="P246">
        <v>121.67868799999999</v>
      </c>
      <c r="Q246">
        <v>121.324215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23689294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75117626</v>
      </c>
      <c r="L247">
        <v>173825782.40383199</v>
      </c>
      <c r="M247">
        <v>28140</v>
      </c>
      <c r="N247">
        <v>651.17307000000005</v>
      </c>
      <c r="O247">
        <v>633.47060399999998</v>
      </c>
      <c r="P247">
        <v>653.37141499999996</v>
      </c>
      <c r="Q247">
        <v>651.17307000000005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23689295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75117626</v>
      </c>
      <c r="L248">
        <v>1533330928.41803</v>
      </c>
      <c r="M248">
        <v>883</v>
      </c>
      <c r="N248">
        <v>180.24148</v>
      </c>
      <c r="O248">
        <v>178.812612</v>
      </c>
      <c r="P248">
        <v>183.30333899999999</v>
      </c>
      <c r="Q248">
        <v>180.24148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23689296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75117626</v>
      </c>
      <c r="L249">
        <v>483323956.81699997</v>
      </c>
      <c r="M249">
        <v>557</v>
      </c>
      <c r="N249">
        <v>35.838650999999999</v>
      </c>
      <c r="O249">
        <v>35.709966999999999</v>
      </c>
      <c r="P249">
        <v>35.967336000000003</v>
      </c>
      <c r="Q249">
        <v>35.838650999999999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23689297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75117626</v>
      </c>
      <c r="L250">
        <v>51614690.244000003</v>
      </c>
      <c r="M250">
        <v>6633</v>
      </c>
      <c r="N250">
        <v>45.576552</v>
      </c>
      <c r="O250">
        <v>45.480355000000003</v>
      </c>
      <c r="P250">
        <v>47.067597999999997</v>
      </c>
      <c r="Q250">
        <v>45.576552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23689298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75117626</v>
      </c>
      <c r="L251">
        <v>132941726.440284</v>
      </c>
      <c r="M251">
        <v>47350</v>
      </c>
      <c r="N251">
        <v>837.99117200000001</v>
      </c>
      <c r="O251">
        <v>831.81463699999995</v>
      </c>
      <c r="P251">
        <v>860.43199100000004</v>
      </c>
      <c r="Q251">
        <v>837.99117200000001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23689299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75117626</v>
      </c>
      <c r="L252">
        <v>236150837.824321</v>
      </c>
      <c r="M252">
        <v>67429</v>
      </c>
      <c r="N252">
        <v>2119.7974009999998</v>
      </c>
      <c r="O252">
        <v>2114.735968</v>
      </c>
      <c r="P252">
        <v>2136.585012</v>
      </c>
      <c r="Q252">
        <v>2119.7974009999998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23689300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75117626</v>
      </c>
      <c r="L253">
        <v>595362655.81263304</v>
      </c>
      <c r="M253">
        <v>10478</v>
      </c>
      <c r="N253">
        <v>830.45887300000004</v>
      </c>
      <c r="O253">
        <v>822.69164899999998</v>
      </c>
      <c r="P253">
        <v>839.25644299999999</v>
      </c>
      <c r="Q253">
        <v>830.45887300000004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23689301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75117626</v>
      </c>
      <c r="L254">
        <v>564736143.63657701</v>
      </c>
      <c r="M254">
        <v>2131</v>
      </c>
      <c r="N254">
        <v>160.20909900000001</v>
      </c>
      <c r="O254">
        <v>160.20909900000001</v>
      </c>
      <c r="P254">
        <v>173.14010099999999</v>
      </c>
      <c r="Q254">
        <v>160.20909900000001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23689302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75117626</v>
      </c>
      <c r="L255">
        <v>1187415103.3373499</v>
      </c>
      <c r="M255">
        <v>1967</v>
      </c>
      <c r="N255">
        <v>310.93175200000002</v>
      </c>
      <c r="O255">
        <v>309.82523300000003</v>
      </c>
      <c r="P255">
        <v>318.67738300000002</v>
      </c>
      <c r="Q255">
        <v>310.93175200000002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23689303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75117626</v>
      </c>
      <c r="L256">
        <v>115699530.91480599</v>
      </c>
      <c r="M256">
        <v>2827</v>
      </c>
      <c r="N256">
        <v>43.542718999999998</v>
      </c>
      <c r="O256">
        <v>43.173060999999997</v>
      </c>
      <c r="P256">
        <v>44.543877999999999</v>
      </c>
      <c r="Q256">
        <v>43.542718999999998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23689304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75117626</v>
      </c>
      <c r="L257">
        <v>1382812564.8956699</v>
      </c>
      <c r="M257">
        <v>1550</v>
      </c>
      <c r="N257">
        <v>285.33376099999998</v>
      </c>
      <c r="O257">
        <v>279.99525799999998</v>
      </c>
      <c r="P257">
        <v>290.12000399999999</v>
      </c>
      <c r="Q257">
        <v>285.33376099999998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23689305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75117626</v>
      </c>
      <c r="L258">
        <v>843363925.31611001</v>
      </c>
      <c r="M258">
        <v>6752</v>
      </c>
      <c r="N258">
        <v>758.06352300000003</v>
      </c>
      <c r="O258">
        <v>751.10263199999997</v>
      </c>
      <c r="P258">
        <v>760.53351699999996</v>
      </c>
      <c r="Q258">
        <v>758.06352300000003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23689306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75117626</v>
      </c>
      <c r="L259">
        <v>591958917.49927604</v>
      </c>
      <c r="M259">
        <v>880</v>
      </c>
      <c r="N259">
        <v>69.347751000000002</v>
      </c>
      <c r="O259">
        <v>68.638513000000003</v>
      </c>
      <c r="P259">
        <v>69.741771999999997</v>
      </c>
      <c r="Q259">
        <v>69.347751000000002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23689307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75117626</v>
      </c>
      <c r="L260">
        <v>479028740.6595</v>
      </c>
      <c r="M260">
        <v>1247</v>
      </c>
      <c r="N260">
        <v>79.521794</v>
      </c>
      <c r="O260">
        <v>79.075400000000002</v>
      </c>
      <c r="P260">
        <v>82.263925</v>
      </c>
      <c r="Q260">
        <v>79.521794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23689308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75117626</v>
      </c>
      <c r="L261">
        <v>1318037064.0955801</v>
      </c>
      <c r="M261">
        <v>457</v>
      </c>
      <c r="N261">
        <v>80.186631000000006</v>
      </c>
      <c r="O261">
        <v>79.309314999999998</v>
      </c>
      <c r="P261">
        <v>81.765799000000001</v>
      </c>
      <c r="Q261">
        <v>80.186631000000006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23689309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75117626</v>
      </c>
      <c r="L262">
        <v>696953748.60959697</v>
      </c>
      <c r="M262">
        <v>1291</v>
      </c>
      <c r="N262">
        <v>119.781113</v>
      </c>
      <c r="O262">
        <v>117.64713500000001</v>
      </c>
      <c r="P262">
        <v>122.007873</v>
      </c>
      <c r="Q262">
        <v>119.781113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23689310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75117626</v>
      </c>
      <c r="L263">
        <v>577510214</v>
      </c>
      <c r="M263">
        <v>8818</v>
      </c>
      <c r="N263">
        <v>677.93477199999995</v>
      </c>
      <c r="O263">
        <v>662.71237599999995</v>
      </c>
      <c r="P263">
        <v>677.93477199999995</v>
      </c>
      <c r="Q263">
        <v>677.93477199999995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23689311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75117626</v>
      </c>
      <c r="L264">
        <v>784281734.43643999</v>
      </c>
      <c r="M264">
        <v>1445</v>
      </c>
      <c r="N264">
        <v>150.86833300000001</v>
      </c>
      <c r="O264">
        <v>150.03307599999999</v>
      </c>
      <c r="P264">
        <v>153.26969800000001</v>
      </c>
      <c r="Q264">
        <v>150.86833300000001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23689312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75117626</v>
      </c>
      <c r="L265">
        <v>995452342.27778995</v>
      </c>
      <c r="M265">
        <v>1929</v>
      </c>
      <c r="N265">
        <v>255.629426</v>
      </c>
      <c r="O265">
        <v>253.906678</v>
      </c>
      <c r="P265">
        <v>257.08713699999998</v>
      </c>
      <c r="Q265">
        <v>255.629426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23689313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75117626</v>
      </c>
      <c r="L266">
        <v>209842573.86685199</v>
      </c>
      <c r="M266">
        <v>767</v>
      </c>
      <c r="N266">
        <v>21.426296000000001</v>
      </c>
      <c r="O266">
        <v>20.53237</v>
      </c>
      <c r="P266">
        <v>21.705648</v>
      </c>
      <c r="Q266">
        <v>21.426296000000001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23689314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75117626</v>
      </c>
      <c r="L267">
        <v>410768311.65816802</v>
      </c>
      <c r="M267">
        <v>1823</v>
      </c>
      <c r="N267">
        <v>99.687738999999993</v>
      </c>
      <c r="O267">
        <v>97.062938000000003</v>
      </c>
      <c r="P267">
        <v>101.656339</v>
      </c>
      <c r="Q267">
        <v>99.687738999999993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23689315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75117626</v>
      </c>
      <c r="L268">
        <v>313692779.72023898</v>
      </c>
      <c r="M268">
        <v>4140</v>
      </c>
      <c r="N268">
        <v>172.88726700000001</v>
      </c>
      <c r="O268">
        <v>167.54195999999999</v>
      </c>
      <c r="P268">
        <v>173.47191000000001</v>
      </c>
      <c r="Q268">
        <v>172.88726700000001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23689316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75117626</v>
      </c>
      <c r="L269">
        <v>392632691.41827202</v>
      </c>
      <c r="M269">
        <v>1489</v>
      </c>
      <c r="N269">
        <v>77.828614000000002</v>
      </c>
      <c r="O269">
        <v>77.358193</v>
      </c>
      <c r="P269">
        <v>78.612650000000002</v>
      </c>
      <c r="Q269">
        <v>77.828614000000002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23689317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75117626</v>
      </c>
      <c r="L270">
        <v>1026442085.94365</v>
      </c>
      <c r="M270">
        <v>767</v>
      </c>
      <c r="N270">
        <v>104.806437</v>
      </c>
      <c r="O270">
        <v>104.806437</v>
      </c>
      <c r="P270">
        <v>106.992752</v>
      </c>
      <c r="Q270">
        <v>104.806437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23689318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75117626</v>
      </c>
      <c r="L271">
        <v>332642181.79247397</v>
      </c>
      <c r="M271">
        <v>46293</v>
      </c>
      <c r="N271">
        <v>2049.985514</v>
      </c>
      <c r="O271">
        <v>2019.076092</v>
      </c>
      <c r="P271">
        <v>2059.1520620000001</v>
      </c>
      <c r="Q271">
        <v>2049.985514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23689319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75117626</v>
      </c>
      <c r="L272">
        <v>76805476.488593996</v>
      </c>
      <c r="M272">
        <v>6566</v>
      </c>
      <c r="N272">
        <v>67.135341999999994</v>
      </c>
      <c r="O272">
        <v>65.724334999999996</v>
      </c>
      <c r="P272">
        <v>69.527921000000006</v>
      </c>
      <c r="Q272">
        <v>67.135341999999994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23689320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75117626</v>
      </c>
      <c r="L273">
        <v>471268077.56534499</v>
      </c>
      <c r="M273">
        <v>3510</v>
      </c>
      <c r="N273">
        <v>220.20809700000001</v>
      </c>
      <c r="O273">
        <v>219.14156199999999</v>
      </c>
      <c r="P273">
        <v>223.407702</v>
      </c>
      <c r="Q273">
        <v>220.20809700000001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23689321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75117626</v>
      </c>
      <c r="L274">
        <v>77636355.484589994</v>
      </c>
      <c r="M274">
        <v>91350</v>
      </c>
      <c r="N274">
        <v>944.13008600000001</v>
      </c>
      <c r="O274">
        <v>930.60117200000002</v>
      </c>
      <c r="P274">
        <v>945.55635800000005</v>
      </c>
      <c r="Q274">
        <v>944.13008600000001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23689322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75117626</v>
      </c>
      <c r="L275">
        <v>594472083.25066805</v>
      </c>
      <c r="M275">
        <v>13802</v>
      </c>
      <c r="N275">
        <v>1092.2740940000001</v>
      </c>
      <c r="O275">
        <v>1082.1443240000001</v>
      </c>
      <c r="P275">
        <v>1100.0296989999999</v>
      </c>
      <c r="Q275">
        <v>1092.2740940000001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23689323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75117626</v>
      </c>
      <c r="L276">
        <v>2631889527.2716098</v>
      </c>
      <c r="M276">
        <v>2707</v>
      </c>
      <c r="N276">
        <v>948.449162</v>
      </c>
      <c r="O276">
        <v>945.295841</v>
      </c>
      <c r="P276">
        <v>975.07721400000003</v>
      </c>
      <c r="Q276">
        <v>948.449162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23689324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75117626</v>
      </c>
      <c r="L277">
        <v>4365052576.9732599</v>
      </c>
      <c r="M277">
        <v>1200</v>
      </c>
      <c r="N277">
        <v>697.31478100000004</v>
      </c>
      <c r="O277">
        <v>692.66601500000002</v>
      </c>
      <c r="P277">
        <v>708.93669399999999</v>
      </c>
      <c r="Q277">
        <v>697.31478100000004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23689325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75117626</v>
      </c>
      <c r="L278">
        <v>806742742.60244</v>
      </c>
      <c r="M278">
        <v>3510</v>
      </c>
      <c r="N278">
        <v>376.96439199999998</v>
      </c>
      <c r="O278">
        <v>372.88329599999997</v>
      </c>
      <c r="P278">
        <v>380.50850200000002</v>
      </c>
      <c r="Q278">
        <v>376.96439199999998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23689326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75117626</v>
      </c>
      <c r="L279">
        <v>153679724.52728099</v>
      </c>
      <c r="M279">
        <v>10903</v>
      </c>
      <c r="N279">
        <v>223.05950300000001</v>
      </c>
      <c r="O279">
        <v>221.93428299999999</v>
      </c>
      <c r="P279">
        <v>231.733926</v>
      </c>
      <c r="Q279">
        <v>223.05950300000001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23689327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75117626</v>
      </c>
      <c r="L280">
        <v>224211611.243628</v>
      </c>
      <c r="M280">
        <v>11126</v>
      </c>
      <c r="N280">
        <v>332.08961900000003</v>
      </c>
      <c r="O280">
        <v>329.46298899999999</v>
      </c>
      <c r="P280">
        <v>334.29837700000002</v>
      </c>
      <c r="Q280">
        <v>332.08961900000003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23689328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75117626</v>
      </c>
      <c r="L281">
        <v>713887013.94859099</v>
      </c>
      <c r="M281">
        <v>900</v>
      </c>
      <c r="N281">
        <v>85.532297</v>
      </c>
      <c r="O281">
        <v>83.631579000000002</v>
      </c>
      <c r="P281">
        <v>85.532297</v>
      </c>
      <c r="Q281">
        <v>85.532297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23689329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75117626</v>
      </c>
      <c r="L282">
        <v>298687690.99734598</v>
      </c>
      <c r="M282">
        <v>68516</v>
      </c>
      <c r="N282">
        <v>2724.378674</v>
      </c>
      <c r="O282">
        <v>2707.7976429999999</v>
      </c>
      <c r="P282">
        <v>2741.5163819999998</v>
      </c>
      <c r="Q282">
        <v>2724.378674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23689330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75117626</v>
      </c>
      <c r="L283">
        <v>2803639822.8665099</v>
      </c>
      <c r="M283">
        <v>1691</v>
      </c>
      <c r="N283">
        <v>631.13748299999997</v>
      </c>
      <c r="O283">
        <v>615.83491800000002</v>
      </c>
      <c r="P283">
        <v>632.63041599999997</v>
      </c>
      <c r="Q283">
        <v>631.13748299999997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23689331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75117626</v>
      </c>
      <c r="L284">
        <v>227590519.94313699</v>
      </c>
      <c r="M284">
        <v>3478</v>
      </c>
      <c r="N284">
        <v>105.37604399999999</v>
      </c>
      <c r="O284">
        <v>104.19442600000001</v>
      </c>
      <c r="P284">
        <v>106.92123599999999</v>
      </c>
      <c r="Q284">
        <v>105.37604399999999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23689332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75117626</v>
      </c>
      <c r="L285">
        <v>175927026.25965399</v>
      </c>
      <c r="M285">
        <v>3495</v>
      </c>
      <c r="N285">
        <v>81.853618999999995</v>
      </c>
      <c r="O285">
        <v>81.080752000000004</v>
      </c>
      <c r="P285">
        <v>83.141729999999995</v>
      </c>
      <c r="Q285">
        <v>81.853618999999995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23689333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75117626</v>
      </c>
      <c r="L286">
        <v>53581976.927529</v>
      </c>
      <c r="M286">
        <v>9969</v>
      </c>
      <c r="N286">
        <v>71.109639000000001</v>
      </c>
      <c r="O286">
        <v>68.855587</v>
      </c>
      <c r="P286">
        <v>71.894277000000002</v>
      </c>
      <c r="Q286">
        <v>71.109639000000001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23689334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75117626</v>
      </c>
      <c r="L287">
        <v>42231221.887718</v>
      </c>
      <c r="M287">
        <v>8200</v>
      </c>
      <c r="N287">
        <v>46.100501000000001</v>
      </c>
      <c r="O287">
        <v>43.306359999999998</v>
      </c>
      <c r="P287">
        <v>46.600859999999997</v>
      </c>
      <c r="Q287">
        <v>46.100501000000001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23689335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75117626</v>
      </c>
      <c r="L288">
        <v>5357636.4485999998</v>
      </c>
      <c r="M288">
        <v>90500</v>
      </c>
      <c r="N288">
        <v>64.547579999999996</v>
      </c>
      <c r="O288">
        <v>62.764496999999999</v>
      </c>
      <c r="P288">
        <v>64.903482999999994</v>
      </c>
      <c r="Q288">
        <v>64.547579999999996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23689336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75117626</v>
      </c>
      <c r="L289">
        <v>111279788.99507</v>
      </c>
      <c r="M289">
        <v>13150</v>
      </c>
      <c r="N289">
        <v>194.80504099999999</v>
      </c>
      <c r="O289">
        <v>193.797684</v>
      </c>
      <c r="P289">
        <v>196.41977499999999</v>
      </c>
      <c r="Q289">
        <v>194.80504099999999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23689337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75117626</v>
      </c>
      <c r="L290">
        <v>178339062.581792</v>
      </c>
      <c r="M290">
        <v>47528</v>
      </c>
      <c r="N290">
        <v>1128.3768419999999</v>
      </c>
      <c r="O290">
        <v>1106.2736849999999</v>
      </c>
      <c r="P290">
        <v>1129.8250619999999</v>
      </c>
      <c r="Q290">
        <v>1128.3768419999999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23689338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75117626</v>
      </c>
      <c r="L291">
        <v>42410006.910942003</v>
      </c>
      <c r="M291">
        <v>12806</v>
      </c>
      <c r="N291">
        <v>72.300280999999998</v>
      </c>
      <c r="O291">
        <v>71.583262000000005</v>
      </c>
      <c r="P291">
        <v>73.361694</v>
      </c>
      <c r="Q291">
        <v>72.300280999999998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23689339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75117626</v>
      </c>
      <c r="L292">
        <v>110611914.452209</v>
      </c>
      <c r="M292">
        <v>2091</v>
      </c>
      <c r="N292">
        <v>30.790310999999999</v>
      </c>
      <c r="O292">
        <v>30.230754999999998</v>
      </c>
      <c r="P292">
        <v>30.790310999999999</v>
      </c>
      <c r="Q292">
        <v>30.790310999999999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23689340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75117626</v>
      </c>
      <c r="L293">
        <v>225468627.616099</v>
      </c>
      <c r="M293">
        <v>4350</v>
      </c>
      <c r="N293">
        <v>130.56702899999999</v>
      </c>
      <c r="O293">
        <v>127.925673</v>
      </c>
      <c r="P293">
        <v>132.06780000000001</v>
      </c>
      <c r="Q293">
        <v>130.56702899999999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23689341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75117626</v>
      </c>
      <c r="L294">
        <v>173937188.63761699</v>
      </c>
      <c r="M294">
        <v>390</v>
      </c>
      <c r="N294">
        <v>9.0305700000000009</v>
      </c>
      <c r="O294">
        <v>8.8916380000000004</v>
      </c>
      <c r="P294">
        <v>9.0305700000000009</v>
      </c>
      <c r="Q294">
        <v>9.0305700000000009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23689166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49952</v>
      </c>
      <c r="N295">
        <v>8250.6281720000006</v>
      </c>
      <c r="O295">
        <v>8185.2204060000004</v>
      </c>
      <c r="P295">
        <v>8512.4244099999996</v>
      </c>
      <c r="Q295">
        <v>8250.6281720000006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23689167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18525</v>
      </c>
      <c r="N296">
        <v>5437.5445710000004</v>
      </c>
      <c r="O296">
        <v>5328.0598680000003</v>
      </c>
      <c r="P296">
        <v>5492.72721</v>
      </c>
      <c r="Q296">
        <v>5437.5445710000004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23689168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28769</v>
      </c>
      <c r="N297">
        <v>13409.738643999999</v>
      </c>
      <c r="O297">
        <v>13212.570879000001</v>
      </c>
      <c r="P297">
        <v>13599.914645000001</v>
      </c>
      <c r="Q297">
        <v>13409.738643999999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23689169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9940</v>
      </c>
      <c r="N298">
        <v>4228.7194419999996</v>
      </c>
      <c r="O298">
        <v>4174.6905310000002</v>
      </c>
      <c r="P298">
        <v>4313.3789150000002</v>
      </c>
      <c r="Q298">
        <v>4228.7194419999996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23689170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62955</v>
      </c>
      <c r="N299">
        <v>2923.5901269999999</v>
      </c>
      <c r="O299">
        <v>2859.0394120000001</v>
      </c>
      <c r="P299">
        <v>2958.1410129999999</v>
      </c>
      <c r="Q299">
        <v>2923.5901269999999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23689171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59177</v>
      </c>
      <c r="N300">
        <v>11754.320186000001</v>
      </c>
      <c r="O300">
        <v>11464.916456999999</v>
      </c>
      <c r="P300">
        <v>11756.107855</v>
      </c>
      <c r="Q300">
        <v>11754.320186000001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23689172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9800</v>
      </c>
      <c r="N301">
        <v>3016.2038809999999</v>
      </c>
      <c r="O301">
        <v>3004.5083960000002</v>
      </c>
      <c r="P301">
        <v>3203.9471840000001</v>
      </c>
      <c r="Q301">
        <v>3016.2038809999999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23689173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8818</v>
      </c>
      <c r="N302">
        <v>2693.0804560000001</v>
      </c>
      <c r="O302">
        <v>2632.6098350000002</v>
      </c>
      <c r="P302">
        <v>2693.0804560000001</v>
      </c>
      <c r="Q302">
        <v>2693.0804560000001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23689174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1691</v>
      </c>
      <c r="N303">
        <v>2507.1792890000002</v>
      </c>
      <c r="O303">
        <v>2446.3901999999998</v>
      </c>
      <c r="P303">
        <v>2513.1099319999998</v>
      </c>
      <c r="Q303">
        <v>2507.1792890000002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23689175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47528</v>
      </c>
      <c r="N304">
        <v>4482.4513310000002</v>
      </c>
      <c r="O304">
        <v>4394.6470440000003</v>
      </c>
      <c r="P304">
        <v>4488.2043510000003</v>
      </c>
      <c r="Q304">
        <v>4482.4513310000002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23689369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10410</v>
      </c>
      <c r="N305">
        <v>1575.2846959999999</v>
      </c>
      <c r="O305">
        <v>1564.6920030000001</v>
      </c>
      <c r="P305">
        <v>1625.5243230000001</v>
      </c>
      <c r="Q305">
        <v>1575.2846959999999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23689370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336011</v>
      </c>
      <c r="N306">
        <v>8114.7572870000004</v>
      </c>
      <c r="O306">
        <v>8032.3807070000003</v>
      </c>
      <c r="P306">
        <v>8183.0059579999997</v>
      </c>
      <c r="Q306">
        <v>8114.7572870000004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23689371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28043</v>
      </c>
      <c r="N307">
        <v>2004.461121</v>
      </c>
      <c r="O307">
        <v>2000.958693</v>
      </c>
      <c r="P307">
        <v>2044.131482</v>
      </c>
      <c r="Q307">
        <v>2004.461121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23689372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15564</v>
      </c>
      <c r="N308">
        <v>2280.2302570000002</v>
      </c>
      <c r="O308">
        <v>2280.2302570000002</v>
      </c>
      <c r="P308">
        <v>2348.0628579999998</v>
      </c>
      <c r="Q308">
        <v>2280.2302570000002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23689373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29074</v>
      </c>
      <c r="N309">
        <v>6376.3140999999996</v>
      </c>
      <c r="O309">
        <v>6341.2239769999996</v>
      </c>
      <c r="P309">
        <v>6491.6728819999998</v>
      </c>
      <c r="Q309">
        <v>6376.3140999999996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23689374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26780</v>
      </c>
      <c r="N310">
        <v>3045.9493600000001</v>
      </c>
      <c r="O310">
        <v>3019.7892270000002</v>
      </c>
      <c r="P310">
        <v>3114.5344030000001</v>
      </c>
      <c r="Q310">
        <v>3045.9493600000001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23689375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26038</v>
      </c>
      <c r="N311">
        <v>4044.113464</v>
      </c>
      <c r="O311">
        <v>4018.6416680000002</v>
      </c>
      <c r="P311">
        <v>4134.8179060000002</v>
      </c>
      <c r="Q311">
        <v>4044.113464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23689376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17000</v>
      </c>
      <c r="N312">
        <v>3010.6688439999998</v>
      </c>
      <c r="O312">
        <v>2978.9682720000001</v>
      </c>
      <c r="P312">
        <v>3074.6012820000001</v>
      </c>
      <c r="Q312">
        <v>3010.6688439999998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23689377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376630</v>
      </c>
      <c r="N313">
        <v>28760.405030999998</v>
      </c>
      <c r="O313">
        <v>28547.659131</v>
      </c>
      <c r="P313">
        <v>28936.191486</v>
      </c>
      <c r="Q313">
        <v>28760.405030999998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23689378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10406</v>
      </c>
      <c r="N314">
        <v>8601.8430399999997</v>
      </c>
      <c r="O314">
        <v>8496.0352449999991</v>
      </c>
      <c r="P314">
        <v>8834.1242139999995</v>
      </c>
      <c r="Q314">
        <v>8601.8430399999997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23689379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37200</v>
      </c>
      <c r="N315">
        <v>4051.2877229999999</v>
      </c>
      <c r="O315">
        <v>4036.1498459999998</v>
      </c>
      <c r="P315">
        <v>4185.1326849999996</v>
      </c>
      <c r="Q315">
        <v>4051.2877229999999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23689380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1484</v>
      </c>
      <c r="N316">
        <v>959.25548500000002</v>
      </c>
      <c r="O316">
        <v>950.85230300000001</v>
      </c>
      <c r="P316">
        <v>966.36586899999998</v>
      </c>
      <c r="Q316">
        <v>959.25548500000002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23689381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5998</v>
      </c>
      <c r="N317">
        <v>2468.8073140000001</v>
      </c>
      <c r="O317">
        <v>2461.3984220000002</v>
      </c>
      <c r="P317">
        <v>2526.8436310000002</v>
      </c>
      <c r="Q317">
        <v>2468.8073140000001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23689382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9281</v>
      </c>
      <c r="N318">
        <v>1558.421288</v>
      </c>
      <c r="O318">
        <v>1552.37634</v>
      </c>
      <c r="P318">
        <v>1645.4013789999999</v>
      </c>
      <c r="Q318">
        <v>1558.421288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23689383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14160</v>
      </c>
      <c r="N319">
        <v>1246.976367</v>
      </c>
      <c r="O319">
        <v>1228.6592000000001</v>
      </c>
      <c r="P319">
        <v>1256.92752</v>
      </c>
      <c r="Q319">
        <v>1246.976367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23689384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28140</v>
      </c>
      <c r="N320">
        <v>2239.7153709999998</v>
      </c>
      <c r="O320">
        <v>2178.8275859999999</v>
      </c>
      <c r="P320">
        <v>2247.2765989999998</v>
      </c>
      <c r="Q320">
        <v>2239.7153709999998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23689385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67429</v>
      </c>
      <c r="N321">
        <v>7291.0613780000003</v>
      </c>
      <c r="O321">
        <v>7273.6525350000002</v>
      </c>
      <c r="P321">
        <v>7348.8025100000004</v>
      </c>
      <c r="Q321">
        <v>7291.0613780000003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23689386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10478</v>
      </c>
      <c r="N322">
        <v>2856.3704309999998</v>
      </c>
      <c r="O322">
        <v>2829.6549989999999</v>
      </c>
      <c r="P322">
        <v>2886.6297479999998</v>
      </c>
      <c r="Q322">
        <v>2856.3704309999998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23689387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1550</v>
      </c>
      <c r="N323">
        <v>981.40792299999998</v>
      </c>
      <c r="O323">
        <v>963.04609700000003</v>
      </c>
      <c r="P323">
        <v>997.87024899999994</v>
      </c>
      <c r="Q323">
        <v>981.40792299999998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23689388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46293</v>
      </c>
      <c r="N324">
        <v>7050.9427930000002</v>
      </c>
      <c r="O324">
        <v>6944.6295689999997</v>
      </c>
      <c r="P324">
        <v>7082.4712129999998</v>
      </c>
      <c r="Q324">
        <v>7050.9427930000002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23689389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91350</v>
      </c>
      <c r="N325">
        <v>3247.3435450000002</v>
      </c>
      <c r="O325">
        <v>3200.8107289999998</v>
      </c>
      <c r="P325">
        <v>3252.2492200000002</v>
      </c>
      <c r="Q325">
        <v>3247.3435450000002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23689390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2707</v>
      </c>
      <c r="N326">
        <v>3262.1990449999998</v>
      </c>
      <c r="O326">
        <v>3251.3531670000002</v>
      </c>
      <c r="P326">
        <v>3353.786458</v>
      </c>
      <c r="Q326">
        <v>3262.1990449999998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23689391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10903</v>
      </c>
      <c r="N327">
        <v>767.21507899999995</v>
      </c>
      <c r="O327">
        <v>763.344875</v>
      </c>
      <c r="P327">
        <v>797.05083000000002</v>
      </c>
      <c r="Q327">
        <v>767.21507899999995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23689392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11126</v>
      </c>
      <c r="N328">
        <v>1142.225101</v>
      </c>
      <c r="O328">
        <v>1133.1907839999999</v>
      </c>
      <c r="P328">
        <v>1149.82214</v>
      </c>
      <c r="Q328">
        <v>1142.225101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23689393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68516</v>
      </c>
      <c r="N329">
        <v>9370.5238599999993</v>
      </c>
      <c r="O329">
        <v>9313.493262</v>
      </c>
      <c r="P329">
        <v>9429.4691550000007</v>
      </c>
      <c r="Q329">
        <v>9370.5238599999993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23689119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95210160</v>
      </c>
      <c r="L330">
        <v>246854303.16115701</v>
      </c>
      <c r="M330">
        <v>12404</v>
      </c>
      <c r="N330">
        <v>321.60231299999998</v>
      </c>
      <c r="O330">
        <v>318.93180100000001</v>
      </c>
      <c r="P330">
        <v>322.76904200000001</v>
      </c>
      <c r="Q330">
        <v>321.60231299999998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23689120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95210160</v>
      </c>
      <c r="L331">
        <v>455109777.05760002</v>
      </c>
      <c r="M331">
        <v>28286</v>
      </c>
      <c r="N331">
        <v>1352.0862850000001</v>
      </c>
      <c r="O331">
        <v>1343.099782</v>
      </c>
      <c r="P331">
        <v>1371.8757109999999</v>
      </c>
      <c r="Q331">
        <v>1352.0862850000001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23689121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95210160</v>
      </c>
      <c r="L332">
        <v>1335541110.1791999</v>
      </c>
      <c r="M332">
        <v>22100</v>
      </c>
      <c r="N332">
        <v>3100.032447</v>
      </c>
      <c r="O332">
        <v>3095.8242580000001</v>
      </c>
      <c r="P332">
        <v>3138.0464200000001</v>
      </c>
      <c r="Q332">
        <v>3100.032447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23689122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95210160</v>
      </c>
      <c r="L333">
        <v>828371882.31963003</v>
      </c>
      <c r="M333">
        <v>19135</v>
      </c>
      <c r="N333">
        <v>1664.8324050000001</v>
      </c>
      <c r="O333">
        <v>1650.4766509999999</v>
      </c>
      <c r="P333">
        <v>1676.752031</v>
      </c>
      <c r="Q333">
        <v>1664.8324050000001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23689123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95210160</v>
      </c>
      <c r="L334">
        <v>3364167185.0556502</v>
      </c>
      <c r="M334">
        <v>1241</v>
      </c>
      <c r="N334">
        <v>438.49642399999999</v>
      </c>
      <c r="O334">
        <v>436.72971799999999</v>
      </c>
      <c r="P334">
        <v>447.68329499999999</v>
      </c>
      <c r="Q334">
        <v>438.49642399999999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23689124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95210160</v>
      </c>
      <c r="L335">
        <v>5059758176.9020004</v>
      </c>
      <c r="M335">
        <v>7645</v>
      </c>
      <c r="N335">
        <v>4062.7860780000001</v>
      </c>
      <c r="O335">
        <v>4035.1516929999998</v>
      </c>
      <c r="P335">
        <v>4109.0205310000001</v>
      </c>
      <c r="Q335">
        <v>4062.7860780000001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23689125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95210160</v>
      </c>
      <c r="L336">
        <v>1663659573.1242001</v>
      </c>
      <c r="M336">
        <v>8421</v>
      </c>
      <c r="N336">
        <v>1471.447717</v>
      </c>
      <c r="O336">
        <v>1450.304721</v>
      </c>
      <c r="P336">
        <v>1517.927363</v>
      </c>
      <c r="Q336">
        <v>1471.447717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23689126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95210160</v>
      </c>
      <c r="L337">
        <v>533460771.30307502</v>
      </c>
      <c r="M337">
        <v>18947</v>
      </c>
      <c r="N337">
        <v>1061.5969170000001</v>
      </c>
      <c r="O337">
        <v>1053.472593</v>
      </c>
      <c r="P337">
        <v>1080.703084</v>
      </c>
      <c r="Q337">
        <v>1061.5969170000001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23689127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95210160</v>
      </c>
      <c r="L338">
        <v>6741642994.5349998</v>
      </c>
      <c r="M338">
        <v>431</v>
      </c>
      <c r="N338">
        <v>305.182569</v>
      </c>
      <c r="O338">
        <v>303.76640900000001</v>
      </c>
      <c r="P338">
        <v>313.67953199999999</v>
      </c>
      <c r="Q338">
        <v>305.182569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23689128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95210160</v>
      </c>
      <c r="L339">
        <v>501648452.53264803</v>
      </c>
      <c r="M339">
        <v>14457</v>
      </c>
      <c r="N339">
        <v>761.718253</v>
      </c>
      <c r="O339">
        <v>760.242974</v>
      </c>
      <c r="P339">
        <v>777.20868399999995</v>
      </c>
      <c r="Q339">
        <v>761.718253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23689129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95210160</v>
      </c>
      <c r="L340">
        <v>85123903.336278006</v>
      </c>
      <c r="M340">
        <v>301297</v>
      </c>
      <c r="N340">
        <v>2693.785695</v>
      </c>
      <c r="O340">
        <v>2676.074302</v>
      </c>
      <c r="P340">
        <v>2733.6340930000001</v>
      </c>
      <c r="Q340">
        <v>2693.785695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23689130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95210160</v>
      </c>
      <c r="L341">
        <v>368586646.88479698</v>
      </c>
      <c r="M341">
        <v>12525</v>
      </c>
      <c r="N341">
        <v>484.87973799999997</v>
      </c>
      <c r="O341">
        <v>476.24675000000002</v>
      </c>
      <c r="P341">
        <v>495.525801</v>
      </c>
      <c r="Q341">
        <v>484.87973799999997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23689131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95210160</v>
      </c>
      <c r="L342">
        <v>132941726.440284</v>
      </c>
      <c r="M342">
        <v>47350</v>
      </c>
      <c r="N342">
        <v>661.14695600000005</v>
      </c>
      <c r="O342">
        <v>656.27387699999997</v>
      </c>
      <c r="P342">
        <v>678.85200999999995</v>
      </c>
      <c r="Q342">
        <v>661.14695600000005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23689132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95210160</v>
      </c>
      <c r="L343">
        <v>843363925.31611001</v>
      </c>
      <c r="M343">
        <v>6752</v>
      </c>
      <c r="N343">
        <v>598.08671900000002</v>
      </c>
      <c r="O343">
        <v>592.59480900000005</v>
      </c>
      <c r="P343">
        <v>600.03546100000005</v>
      </c>
      <c r="Q343">
        <v>598.08671900000002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23689133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95210160</v>
      </c>
      <c r="L344">
        <v>594472083.25066805</v>
      </c>
      <c r="M344">
        <v>13802</v>
      </c>
      <c r="N344">
        <v>861.76766099999998</v>
      </c>
      <c r="O344">
        <v>853.77561200000002</v>
      </c>
      <c r="P344">
        <v>867.886573</v>
      </c>
      <c r="Q344">
        <v>861.76766099999998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23689134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95210160</v>
      </c>
      <c r="L345">
        <v>4365052576.9732599</v>
      </c>
      <c r="M345">
        <v>1200</v>
      </c>
      <c r="N345">
        <v>550.15799700000002</v>
      </c>
      <c r="O345">
        <v>546.49027699999999</v>
      </c>
      <c r="P345">
        <v>559.32729600000005</v>
      </c>
      <c r="Q345">
        <v>550.15799700000002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23689135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35434083</v>
      </c>
      <c r="L346">
        <v>246854303.16115701</v>
      </c>
      <c r="M346">
        <v>12404</v>
      </c>
      <c r="N346">
        <v>864.13433499999996</v>
      </c>
      <c r="O346">
        <v>856.95875999999998</v>
      </c>
      <c r="P346">
        <v>867.26929500000006</v>
      </c>
      <c r="Q346">
        <v>864.13433499999996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23689136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35434083</v>
      </c>
      <c r="L347">
        <v>455109777.05760002</v>
      </c>
      <c r="M347">
        <v>28286</v>
      </c>
      <c r="N347">
        <v>3633.0092559999998</v>
      </c>
      <c r="O347">
        <v>3608.8628319999998</v>
      </c>
      <c r="P347">
        <v>3686.1827640000001</v>
      </c>
      <c r="Q347">
        <v>3633.0092559999998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23689137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35434083</v>
      </c>
      <c r="L348">
        <v>1335541110.1791999</v>
      </c>
      <c r="M348">
        <v>22100</v>
      </c>
      <c r="N348">
        <v>8329.6803629999995</v>
      </c>
      <c r="O348">
        <v>8318.3731040000002</v>
      </c>
      <c r="P348">
        <v>8431.8225970000003</v>
      </c>
      <c r="Q348">
        <v>8329.6803629999995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23689138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35434083</v>
      </c>
      <c r="L349">
        <v>828371882.31963003</v>
      </c>
      <c r="M349">
        <v>19135</v>
      </c>
      <c r="N349">
        <v>4473.3473039999999</v>
      </c>
      <c r="O349">
        <v>4434.7738890000001</v>
      </c>
      <c r="P349">
        <v>4505.3749280000002</v>
      </c>
      <c r="Q349">
        <v>4473.3473039999999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23689139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35434083</v>
      </c>
      <c r="L350">
        <v>3364167185.0556502</v>
      </c>
      <c r="M350">
        <v>1241</v>
      </c>
      <c r="N350">
        <v>1178.2247829999999</v>
      </c>
      <c r="O350">
        <v>1173.477705</v>
      </c>
      <c r="P350">
        <v>1202.9095890000001</v>
      </c>
      <c r="Q350">
        <v>1178.2247829999999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23689140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35434083</v>
      </c>
      <c r="L351">
        <v>52743323.801638998</v>
      </c>
      <c r="M351">
        <v>336011</v>
      </c>
      <c r="N351">
        <v>5001.4944569999998</v>
      </c>
      <c r="O351">
        <v>4950.7220189999998</v>
      </c>
      <c r="P351">
        <v>5043.5592210000004</v>
      </c>
      <c r="Q351">
        <v>5001.4944569999998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23689141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35434083</v>
      </c>
      <c r="L352">
        <v>478972271.14918399</v>
      </c>
      <c r="M352">
        <v>29074</v>
      </c>
      <c r="N352">
        <v>3930.012753</v>
      </c>
      <c r="O352">
        <v>3908.3851119999999</v>
      </c>
      <c r="P352">
        <v>4001.1136240000001</v>
      </c>
      <c r="Q352">
        <v>3930.012753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23689142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35434083</v>
      </c>
      <c r="L353">
        <v>5059758176.9020004</v>
      </c>
      <c r="M353">
        <v>7645</v>
      </c>
      <c r="N353">
        <v>10916.566194000001</v>
      </c>
      <c r="O353">
        <v>10842.313553</v>
      </c>
      <c r="P353">
        <v>11040.796575</v>
      </c>
      <c r="Q353">
        <v>10916.566194000001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23689143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35434083</v>
      </c>
      <c r="L354">
        <v>248403414.62273401</v>
      </c>
      <c r="M354">
        <v>26780</v>
      </c>
      <c r="N354">
        <v>1877.357301</v>
      </c>
      <c r="O354">
        <v>1861.23362</v>
      </c>
      <c r="P354">
        <v>1919.6293860000001</v>
      </c>
      <c r="Q354">
        <v>1877.357301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23689144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35434083</v>
      </c>
      <c r="L355">
        <v>339204155.95988202</v>
      </c>
      <c r="M355">
        <v>26038</v>
      </c>
      <c r="N355">
        <v>2492.5712939999999</v>
      </c>
      <c r="O355">
        <v>2476.871866</v>
      </c>
      <c r="P355">
        <v>2548.476572</v>
      </c>
      <c r="Q355">
        <v>2492.5712939999999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23689145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35434083</v>
      </c>
      <c r="L356">
        <v>386776004.15449601</v>
      </c>
      <c r="M356">
        <v>17000</v>
      </c>
      <c r="N356">
        <v>1855.612312</v>
      </c>
      <c r="O356">
        <v>1836.0738060000001</v>
      </c>
      <c r="P356">
        <v>1895.016785</v>
      </c>
      <c r="Q356">
        <v>1855.612312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23689146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35434083</v>
      </c>
      <c r="L357">
        <v>166772923.927239</v>
      </c>
      <c r="M357">
        <v>376630</v>
      </c>
      <c r="N357">
        <v>17726.347352000001</v>
      </c>
      <c r="O357">
        <v>17595.222366000002</v>
      </c>
      <c r="P357">
        <v>17834.692548999999</v>
      </c>
      <c r="Q357">
        <v>17726.347352000001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23689147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35434083</v>
      </c>
      <c r="L358">
        <v>1805315651.8812101</v>
      </c>
      <c r="M358">
        <v>10406</v>
      </c>
      <c r="N358">
        <v>5301.7075880000002</v>
      </c>
      <c r="O358">
        <v>5236.493426</v>
      </c>
      <c r="P358">
        <v>5444.8730530000003</v>
      </c>
      <c r="Q358">
        <v>5301.7075880000002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23689148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35434083</v>
      </c>
      <c r="L359">
        <v>237845863.86621901</v>
      </c>
      <c r="M359">
        <v>37200</v>
      </c>
      <c r="N359">
        <v>2496.993117</v>
      </c>
      <c r="O359">
        <v>2487.6629539999999</v>
      </c>
      <c r="P359">
        <v>2579.487862</v>
      </c>
      <c r="Q359">
        <v>2496.993117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23689149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35434083</v>
      </c>
      <c r="L360">
        <v>898930651.98981202</v>
      </c>
      <c r="M360">
        <v>5998</v>
      </c>
      <c r="N360">
        <v>1521.638375</v>
      </c>
      <c r="O360">
        <v>1517.071938</v>
      </c>
      <c r="P360">
        <v>1557.408801</v>
      </c>
      <c r="Q360">
        <v>1521.638375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23689150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35434083</v>
      </c>
      <c r="L361">
        <v>1663659573.1242001</v>
      </c>
      <c r="M361">
        <v>8421</v>
      </c>
      <c r="N361">
        <v>3953.7293129999998</v>
      </c>
      <c r="O361">
        <v>3896.9188100000001</v>
      </c>
      <c r="P361">
        <v>4078.6185180000002</v>
      </c>
      <c r="Q361">
        <v>3953.7293129999998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23689151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35434083</v>
      </c>
      <c r="L362">
        <v>533460771.30307502</v>
      </c>
      <c r="M362">
        <v>18947</v>
      </c>
      <c r="N362">
        <v>2852.474334</v>
      </c>
      <c r="O362">
        <v>2830.644558</v>
      </c>
      <c r="P362">
        <v>2903.8119470000001</v>
      </c>
      <c r="Q362">
        <v>2852.474334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23689152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35434083</v>
      </c>
      <c r="L363">
        <v>501648452.53264803</v>
      </c>
      <c r="M363">
        <v>14457</v>
      </c>
      <c r="N363">
        <v>2046.7106980000001</v>
      </c>
      <c r="O363">
        <v>2042.746674</v>
      </c>
      <c r="P363">
        <v>2088.332954</v>
      </c>
      <c r="Q363">
        <v>2046.7106980000001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23689153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35434083</v>
      </c>
      <c r="L364">
        <v>85123903.336278006</v>
      </c>
      <c r="M364">
        <v>301297</v>
      </c>
      <c r="N364">
        <v>7238.1093369999999</v>
      </c>
      <c r="O364">
        <v>7190.5194359999996</v>
      </c>
      <c r="P364">
        <v>7345.1806100000003</v>
      </c>
      <c r="Q364">
        <v>7238.1093369999999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23689154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35434083</v>
      </c>
      <c r="L365">
        <v>368586646.88479698</v>
      </c>
      <c r="M365">
        <v>12525</v>
      </c>
      <c r="N365">
        <v>1302.8551500000001</v>
      </c>
      <c r="O365">
        <v>1279.6586070000001</v>
      </c>
      <c r="P365">
        <v>1331.460752</v>
      </c>
      <c r="Q365">
        <v>1302.8551500000001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23689155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35434083</v>
      </c>
      <c r="L366">
        <v>173825782.40383199</v>
      </c>
      <c r="M366">
        <v>28140</v>
      </c>
      <c r="N366">
        <v>1380.438578</v>
      </c>
      <c r="O366">
        <v>1342.910664</v>
      </c>
      <c r="P366">
        <v>1385.0989070000001</v>
      </c>
      <c r="Q366">
        <v>1380.438578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23689156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35434083</v>
      </c>
      <c r="L367">
        <v>132941726.440284</v>
      </c>
      <c r="M367">
        <v>47350</v>
      </c>
      <c r="N367">
        <v>1776.479088</v>
      </c>
      <c r="O367">
        <v>1763.385293</v>
      </c>
      <c r="P367">
        <v>1824.05196</v>
      </c>
      <c r="Q367">
        <v>1776.479088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23689157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35434083</v>
      </c>
      <c r="L368">
        <v>236150837.824321</v>
      </c>
      <c r="M368">
        <v>67429</v>
      </c>
      <c r="N368">
        <v>4493.8131579999999</v>
      </c>
      <c r="O368">
        <v>4483.0832950000004</v>
      </c>
      <c r="P368">
        <v>4529.4016469999997</v>
      </c>
      <c r="Q368">
        <v>4493.8131579999999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23689158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35434083</v>
      </c>
      <c r="L369">
        <v>595362655.81263304</v>
      </c>
      <c r="M369">
        <v>10478</v>
      </c>
      <c r="N369">
        <v>1760.511174</v>
      </c>
      <c r="O369">
        <v>1744.0452359999999</v>
      </c>
      <c r="P369">
        <v>1779.1613689999999</v>
      </c>
      <c r="Q369">
        <v>1760.511174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23689159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35434083</v>
      </c>
      <c r="L370">
        <v>843363925.31611001</v>
      </c>
      <c r="M370">
        <v>6752</v>
      </c>
      <c r="N370">
        <v>1607.038405</v>
      </c>
      <c r="O370">
        <v>1592.2818319999999</v>
      </c>
      <c r="P370">
        <v>1612.2746079999999</v>
      </c>
      <c r="Q370">
        <v>1607.038405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23689160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35434083</v>
      </c>
      <c r="L371">
        <v>332642181.79247397</v>
      </c>
      <c r="M371">
        <v>46293</v>
      </c>
      <c r="N371">
        <v>4345.8171389999998</v>
      </c>
      <c r="O371">
        <v>4280.2914579999997</v>
      </c>
      <c r="P371">
        <v>4365.2495399999998</v>
      </c>
      <c r="Q371">
        <v>4345.8171389999998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23689161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35434083</v>
      </c>
      <c r="L372">
        <v>77636355.484589994</v>
      </c>
      <c r="M372">
        <v>91350</v>
      </c>
      <c r="N372">
        <v>2001.4857079999999</v>
      </c>
      <c r="O372">
        <v>1972.805415</v>
      </c>
      <c r="P372">
        <v>2004.5092990000001</v>
      </c>
      <c r="Q372">
        <v>2001.4857079999999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23689162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35434083</v>
      </c>
      <c r="L373">
        <v>594472083.25066805</v>
      </c>
      <c r="M373">
        <v>13802</v>
      </c>
      <c r="N373">
        <v>2315.5400100000002</v>
      </c>
      <c r="O373">
        <v>2294.06565</v>
      </c>
      <c r="P373">
        <v>2331.9813170000002</v>
      </c>
      <c r="Q373">
        <v>2315.5400100000002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23689163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35434083</v>
      </c>
      <c r="L374">
        <v>2631889527.2716098</v>
      </c>
      <c r="M374">
        <v>2707</v>
      </c>
      <c r="N374">
        <v>2010.64183</v>
      </c>
      <c r="O374">
        <v>2003.9570209999999</v>
      </c>
      <c r="P374">
        <v>2067.091324</v>
      </c>
      <c r="Q374">
        <v>2010.64183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23689164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35434083</v>
      </c>
      <c r="L375">
        <v>4365052576.9732599</v>
      </c>
      <c r="M375">
        <v>1200</v>
      </c>
      <c r="N375">
        <v>1478.25558</v>
      </c>
      <c r="O375">
        <v>1468.4005420000001</v>
      </c>
      <c r="P375">
        <v>1502.8931729999999</v>
      </c>
      <c r="Q375">
        <v>1478.25558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23689165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35434083</v>
      </c>
      <c r="L376">
        <v>298687690.99734598</v>
      </c>
      <c r="M376">
        <v>68516</v>
      </c>
      <c r="N376">
        <v>5775.4805829999996</v>
      </c>
      <c r="O376">
        <v>5740.3300280000003</v>
      </c>
      <c r="P376">
        <v>5811.8112520000004</v>
      </c>
      <c r="Q376">
        <v>5775.4805829999996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23689557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789974985</v>
      </c>
      <c r="L377">
        <v>3364167185.0556502</v>
      </c>
      <c r="M377">
        <v>1241</v>
      </c>
      <c r="N377">
        <v>52.848906999999997</v>
      </c>
      <c r="O377">
        <v>52.635978000000001</v>
      </c>
      <c r="P377">
        <v>53.956136000000001</v>
      </c>
      <c r="Q377">
        <v>52.848906999999997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23689558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789974985</v>
      </c>
      <c r="L378">
        <v>378713881.153</v>
      </c>
      <c r="M378">
        <v>4483</v>
      </c>
      <c r="N378">
        <v>21.491493999999999</v>
      </c>
      <c r="O378">
        <v>21.467524000000001</v>
      </c>
      <c r="P378">
        <v>21.855837999999999</v>
      </c>
      <c r="Q378">
        <v>21.491493999999999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23689559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789974985</v>
      </c>
      <c r="L379">
        <v>2459987458.6266499</v>
      </c>
      <c r="M379">
        <v>290</v>
      </c>
      <c r="N379">
        <v>9.0306189999999997</v>
      </c>
      <c r="O379">
        <v>8.9994789999999991</v>
      </c>
      <c r="P379">
        <v>9.1863189999999992</v>
      </c>
      <c r="Q379">
        <v>9.0306189999999997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23689560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789974985</v>
      </c>
      <c r="L380">
        <v>6741642994.5349998</v>
      </c>
      <c r="M380">
        <v>431</v>
      </c>
      <c r="N380">
        <v>36.78152</v>
      </c>
      <c r="O380">
        <v>36.610840000000003</v>
      </c>
      <c r="P380">
        <v>37.805599999999998</v>
      </c>
      <c r="Q380">
        <v>36.78152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23689561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789974985</v>
      </c>
      <c r="L381">
        <v>299361712.83856797</v>
      </c>
      <c r="M381">
        <v>5768</v>
      </c>
      <c r="N381">
        <v>21.857886000000001</v>
      </c>
      <c r="O381">
        <v>21.797253999999999</v>
      </c>
      <c r="P381">
        <v>22.225467999999999</v>
      </c>
      <c r="Q381">
        <v>21.857886000000001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23689562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789974985</v>
      </c>
      <c r="L382">
        <v>212403481.06470799</v>
      </c>
      <c r="M382">
        <v>1070</v>
      </c>
      <c r="N382">
        <v>2.8769480000000001</v>
      </c>
      <c r="O382">
        <v>2.8231730000000002</v>
      </c>
      <c r="P382">
        <v>2.9119009999999999</v>
      </c>
      <c r="Q382">
        <v>2.8769480000000001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23689563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789974985</v>
      </c>
      <c r="L383">
        <v>1122406971.19329</v>
      </c>
      <c r="M383">
        <v>1735</v>
      </c>
      <c r="N383">
        <v>24.651109999999999</v>
      </c>
      <c r="O383">
        <v>24.551653000000002</v>
      </c>
      <c r="P383">
        <v>25.191019000000001</v>
      </c>
      <c r="Q383">
        <v>24.651109999999999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23689564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789974985</v>
      </c>
      <c r="L384">
        <v>564736143.63657701</v>
      </c>
      <c r="M384">
        <v>2131</v>
      </c>
      <c r="N384">
        <v>15.234061000000001</v>
      </c>
      <c r="O384">
        <v>15.234061000000001</v>
      </c>
      <c r="P384">
        <v>16.463652</v>
      </c>
      <c r="Q384">
        <v>15.234061000000001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23689565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789974985</v>
      </c>
      <c r="L385">
        <v>1187415103.3373499</v>
      </c>
      <c r="M385">
        <v>1967</v>
      </c>
      <c r="N385">
        <v>29.566068999999999</v>
      </c>
      <c r="O385">
        <v>29.460851000000002</v>
      </c>
      <c r="P385">
        <v>30.302589999999999</v>
      </c>
      <c r="Q385">
        <v>29.566068999999999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23689566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789974985</v>
      </c>
      <c r="L386">
        <v>591958917.49927604</v>
      </c>
      <c r="M386">
        <v>880</v>
      </c>
      <c r="N386">
        <v>6.5941809999999998</v>
      </c>
      <c r="O386">
        <v>6.5267410000000003</v>
      </c>
      <c r="P386">
        <v>6.6316480000000002</v>
      </c>
      <c r="Q386">
        <v>6.5941809999999998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23689567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789974985</v>
      </c>
      <c r="L387">
        <v>1318037064.0955801</v>
      </c>
      <c r="M387">
        <v>457</v>
      </c>
      <c r="N387">
        <v>7.624835</v>
      </c>
      <c r="O387">
        <v>7.5414120000000002</v>
      </c>
      <c r="P387">
        <v>7.7749959999999998</v>
      </c>
      <c r="Q387">
        <v>7.624835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23689568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789974985</v>
      </c>
      <c r="L388">
        <v>696953748.60959697</v>
      </c>
      <c r="M388">
        <v>1291</v>
      </c>
      <c r="N388">
        <v>11.38982</v>
      </c>
      <c r="O388">
        <v>11.186902999999999</v>
      </c>
      <c r="P388">
        <v>11.601559</v>
      </c>
      <c r="Q388">
        <v>11.38982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23689569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789974985</v>
      </c>
      <c r="L389">
        <v>784281734.43643999</v>
      </c>
      <c r="M389">
        <v>1445</v>
      </c>
      <c r="N389">
        <v>14.34586</v>
      </c>
      <c r="O389">
        <v>14.266437</v>
      </c>
      <c r="P389">
        <v>14.574203000000001</v>
      </c>
      <c r="Q389">
        <v>14.34586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23689570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789974985</v>
      </c>
      <c r="L390">
        <v>410768311.65816802</v>
      </c>
      <c r="M390">
        <v>1823</v>
      </c>
      <c r="N390">
        <v>9.4791679999999996</v>
      </c>
      <c r="O390">
        <v>9.2295800000000003</v>
      </c>
      <c r="P390">
        <v>9.6663599999999992</v>
      </c>
      <c r="Q390">
        <v>9.4791679999999996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23689571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789974985</v>
      </c>
      <c r="L391">
        <v>392632691.41827202</v>
      </c>
      <c r="M391">
        <v>1489</v>
      </c>
      <c r="N391">
        <v>7.4006150000000002</v>
      </c>
      <c r="O391">
        <v>7.3558830000000004</v>
      </c>
      <c r="P391">
        <v>7.4751669999999999</v>
      </c>
      <c r="Q391">
        <v>7.4006150000000002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23689572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789974985</v>
      </c>
      <c r="L392">
        <v>1026442085.94365</v>
      </c>
      <c r="M392">
        <v>767</v>
      </c>
      <c r="N392">
        <v>9.9658979999999993</v>
      </c>
      <c r="O392">
        <v>9.9658979999999993</v>
      </c>
      <c r="P392">
        <v>10.173792000000001</v>
      </c>
      <c r="Q392">
        <v>9.9658979999999993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23689573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789974985</v>
      </c>
      <c r="L393">
        <v>594472083.25066805</v>
      </c>
      <c r="M393">
        <v>13802</v>
      </c>
      <c r="N393">
        <v>103.862829</v>
      </c>
      <c r="O393">
        <v>102.899603</v>
      </c>
      <c r="P393">
        <v>104.600298</v>
      </c>
      <c r="Q393">
        <v>103.862829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23689349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983608709</v>
      </c>
      <c r="L394">
        <v>3364167185.0556502</v>
      </c>
      <c r="M394">
        <v>1241</v>
      </c>
      <c r="N394">
        <v>42.445042999999998</v>
      </c>
      <c r="O394">
        <v>42.274031999999998</v>
      </c>
      <c r="P394">
        <v>43.334302999999998</v>
      </c>
      <c r="Q394">
        <v>42.445042999999998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23689350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983608709</v>
      </c>
      <c r="L395">
        <v>378713881.153</v>
      </c>
      <c r="M395">
        <v>4483</v>
      </c>
      <c r="N395">
        <v>17.260667000000002</v>
      </c>
      <c r="O395">
        <v>17.241416000000001</v>
      </c>
      <c r="P395">
        <v>17.553286</v>
      </c>
      <c r="Q395">
        <v>17.260667000000002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23689351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983608709</v>
      </c>
      <c r="L396">
        <v>2459987458.6266499</v>
      </c>
      <c r="M396">
        <v>290</v>
      </c>
      <c r="N396">
        <v>7.252847</v>
      </c>
      <c r="O396">
        <v>7.2278370000000001</v>
      </c>
      <c r="P396">
        <v>7.3778959999999998</v>
      </c>
      <c r="Q396">
        <v>7.252847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23689352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983608709</v>
      </c>
      <c r="L397">
        <v>6741642994.5349998</v>
      </c>
      <c r="M397">
        <v>431</v>
      </c>
      <c r="N397">
        <v>29.540690999999999</v>
      </c>
      <c r="O397">
        <v>29.403611000000001</v>
      </c>
      <c r="P397">
        <v>30.36317</v>
      </c>
      <c r="Q397">
        <v>29.540690999999999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23689353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983608709</v>
      </c>
      <c r="L398">
        <v>299361712.83856797</v>
      </c>
      <c r="M398">
        <v>5768</v>
      </c>
      <c r="N398">
        <v>17.554931</v>
      </c>
      <c r="O398">
        <v>17.506235</v>
      </c>
      <c r="P398">
        <v>17.850151</v>
      </c>
      <c r="Q398">
        <v>17.554931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23689354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983608709</v>
      </c>
      <c r="L399">
        <v>212403481.06470799</v>
      </c>
      <c r="M399">
        <v>1070</v>
      </c>
      <c r="N399">
        <v>2.3105899999999999</v>
      </c>
      <c r="O399">
        <v>2.2674020000000001</v>
      </c>
      <c r="P399">
        <v>2.3386629999999999</v>
      </c>
      <c r="Q399">
        <v>2.3105899999999999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23689355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983608709</v>
      </c>
      <c r="L400">
        <v>1122406971.19329</v>
      </c>
      <c r="M400">
        <v>1735</v>
      </c>
      <c r="N400">
        <v>19.798279999999998</v>
      </c>
      <c r="O400">
        <v>19.718402000000001</v>
      </c>
      <c r="P400">
        <v>20.231902000000002</v>
      </c>
      <c r="Q400">
        <v>19.798279999999998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23689356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983608709</v>
      </c>
      <c r="L401">
        <v>564736143.63657701</v>
      </c>
      <c r="M401">
        <v>2131</v>
      </c>
      <c r="N401">
        <v>12.235075</v>
      </c>
      <c r="O401">
        <v>12.235075</v>
      </c>
      <c r="P401">
        <v>13.222609</v>
      </c>
      <c r="Q401">
        <v>12.235075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23689357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983608709</v>
      </c>
      <c r="L402">
        <v>1187415103.3373499</v>
      </c>
      <c r="M402">
        <v>1967</v>
      </c>
      <c r="N402">
        <v>23.745677000000001</v>
      </c>
      <c r="O402">
        <v>23.661173000000002</v>
      </c>
      <c r="P402">
        <v>24.337205999999998</v>
      </c>
      <c r="Q402">
        <v>23.745677000000001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23689358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983608709</v>
      </c>
      <c r="L403">
        <v>115699530.91480599</v>
      </c>
      <c r="M403">
        <v>2827</v>
      </c>
      <c r="N403">
        <v>3.325332</v>
      </c>
      <c r="O403">
        <v>3.2971010000000001</v>
      </c>
      <c r="P403">
        <v>3.4017900000000001</v>
      </c>
      <c r="Q403">
        <v>3.325332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23689359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983608709</v>
      </c>
      <c r="L404">
        <v>591958917.49927604</v>
      </c>
      <c r="M404">
        <v>880</v>
      </c>
      <c r="N404">
        <v>5.2960469999999997</v>
      </c>
      <c r="O404">
        <v>5.2418829999999996</v>
      </c>
      <c r="P404">
        <v>5.3261380000000003</v>
      </c>
      <c r="Q404">
        <v>5.2960469999999997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23689360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983608709</v>
      </c>
      <c r="L405">
        <v>1318037064.0955801</v>
      </c>
      <c r="M405">
        <v>457</v>
      </c>
      <c r="N405">
        <v>6.1238060000000001</v>
      </c>
      <c r="O405">
        <v>6.0568059999999999</v>
      </c>
      <c r="P405">
        <v>6.2444059999999997</v>
      </c>
      <c r="Q405">
        <v>6.1238060000000001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23689361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983608709</v>
      </c>
      <c r="L406">
        <v>696953748.60959697</v>
      </c>
      <c r="M406">
        <v>1291</v>
      </c>
      <c r="N406">
        <v>9.1476140000000008</v>
      </c>
      <c r="O406">
        <v>8.9846430000000002</v>
      </c>
      <c r="P406">
        <v>9.3176699999999997</v>
      </c>
      <c r="Q406">
        <v>9.1476140000000008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23689362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983608709</v>
      </c>
      <c r="L407">
        <v>784281734.43643999</v>
      </c>
      <c r="M407">
        <v>1445</v>
      </c>
      <c r="N407">
        <v>11.521727</v>
      </c>
      <c r="O407">
        <v>11.457938</v>
      </c>
      <c r="P407">
        <v>11.705117</v>
      </c>
      <c r="Q407">
        <v>11.521727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23689363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983608709</v>
      </c>
      <c r="L408">
        <v>410768311.65816802</v>
      </c>
      <c r="M408">
        <v>1823</v>
      </c>
      <c r="N408">
        <v>7.6130940000000002</v>
      </c>
      <c r="O408">
        <v>7.4126399999999997</v>
      </c>
      <c r="P408">
        <v>7.7634350000000003</v>
      </c>
      <c r="Q408">
        <v>7.6130940000000002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23689364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983608709</v>
      </c>
      <c r="L409">
        <v>392632691.41827202</v>
      </c>
      <c r="M409">
        <v>1489</v>
      </c>
      <c r="N409">
        <v>5.9437259999999998</v>
      </c>
      <c r="O409">
        <v>5.9077999999999999</v>
      </c>
      <c r="P409">
        <v>6.0036019999999999</v>
      </c>
      <c r="Q409">
        <v>5.9437259999999998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23689365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983608709</v>
      </c>
      <c r="L410">
        <v>1026442085.94365</v>
      </c>
      <c r="M410">
        <v>767</v>
      </c>
      <c r="N410">
        <v>8.0040060000000004</v>
      </c>
      <c r="O410">
        <v>8.0040060000000004</v>
      </c>
      <c r="P410">
        <v>8.1709739999999993</v>
      </c>
      <c r="Q410">
        <v>8.0040060000000004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23689366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983608709</v>
      </c>
      <c r="L411">
        <v>76805476.488593996</v>
      </c>
      <c r="M411">
        <v>6566</v>
      </c>
      <c r="N411">
        <v>5.1270870000000004</v>
      </c>
      <c r="O411">
        <v>5.0193289999999999</v>
      </c>
      <c r="P411">
        <v>5.309806</v>
      </c>
      <c r="Q411">
        <v>5.1270870000000004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23689367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983608709</v>
      </c>
      <c r="L412">
        <v>594472083.25066805</v>
      </c>
      <c r="M412">
        <v>13802</v>
      </c>
      <c r="N412">
        <v>83.416337999999996</v>
      </c>
      <c r="O412">
        <v>82.642733000000007</v>
      </c>
      <c r="P412">
        <v>84.008628999999999</v>
      </c>
      <c r="Q412">
        <v>83.416337999999996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23689368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983608709</v>
      </c>
      <c r="L413">
        <v>110611914.452209</v>
      </c>
      <c r="M413">
        <v>2091</v>
      </c>
      <c r="N413">
        <v>2.3514379999999999</v>
      </c>
      <c r="O413">
        <v>2.3087049999999998</v>
      </c>
      <c r="P413">
        <v>2.3514379999999999</v>
      </c>
      <c r="Q413">
        <v>2.3514379999999999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23689078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127980399</v>
      </c>
      <c r="L414">
        <v>312330624.78495002</v>
      </c>
      <c r="M414">
        <v>49952</v>
      </c>
      <c r="N414">
        <v>1219.0569399999999</v>
      </c>
      <c r="O414">
        <v>1209.392732</v>
      </c>
      <c r="P414">
        <v>1257.7381789999999</v>
      </c>
      <c r="Q414">
        <v>1219.0569399999999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23689079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127980399</v>
      </c>
      <c r="L415">
        <v>555040979.82081294</v>
      </c>
      <c r="M415">
        <v>18525</v>
      </c>
      <c r="N415">
        <v>803.414759</v>
      </c>
      <c r="O415">
        <v>787.23804099999995</v>
      </c>
      <c r="P415">
        <v>811.568172</v>
      </c>
      <c r="Q415">
        <v>803.414759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23689080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127980399</v>
      </c>
      <c r="L416">
        <v>881405960.81855905</v>
      </c>
      <c r="M416">
        <v>28769</v>
      </c>
      <c r="N416">
        <v>1981.332163</v>
      </c>
      <c r="O416">
        <v>1952.1999900000001</v>
      </c>
      <c r="P416">
        <v>2009.4312809999999</v>
      </c>
      <c r="Q416">
        <v>1981.332163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23689081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127980399</v>
      </c>
      <c r="L417">
        <v>804457164.76585495</v>
      </c>
      <c r="M417">
        <v>9940</v>
      </c>
      <c r="N417">
        <v>624.80694500000004</v>
      </c>
      <c r="O417">
        <v>616.82399899999996</v>
      </c>
      <c r="P417">
        <v>637.31565499999999</v>
      </c>
      <c r="Q417">
        <v>624.80694500000004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23689082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127980399</v>
      </c>
      <c r="L418">
        <v>375599502.16450399</v>
      </c>
      <c r="M418">
        <v>59177</v>
      </c>
      <c r="N418">
        <v>1736.7387430000001</v>
      </c>
      <c r="O418">
        <v>1693.9784079999999</v>
      </c>
      <c r="P418">
        <v>1737.0028769999999</v>
      </c>
      <c r="Q418">
        <v>1736.7387430000001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23689083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127980399</v>
      </c>
      <c r="L419">
        <v>246854303.16115701</v>
      </c>
      <c r="M419">
        <v>12404</v>
      </c>
      <c r="N419">
        <v>239.253885</v>
      </c>
      <c r="O419">
        <v>237.26717500000001</v>
      </c>
      <c r="P419">
        <v>240.12186500000001</v>
      </c>
      <c r="Q419">
        <v>239.253885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23689084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127980399</v>
      </c>
      <c r="L420">
        <v>455109777.05760002</v>
      </c>
      <c r="M420">
        <v>28286</v>
      </c>
      <c r="N420">
        <v>1005.875528</v>
      </c>
      <c r="O420">
        <v>999.19007999999997</v>
      </c>
      <c r="P420">
        <v>1020.59774</v>
      </c>
      <c r="Q420">
        <v>1005.875528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23689085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127980399</v>
      </c>
      <c r="L421">
        <v>1335541110.1791999</v>
      </c>
      <c r="M421">
        <v>22100</v>
      </c>
      <c r="N421">
        <v>2306.24836</v>
      </c>
      <c r="O421">
        <v>2303.117706</v>
      </c>
      <c r="P421">
        <v>2334.5286000000001</v>
      </c>
      <c r="Q421">
        <v>2306.24836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23689086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127980399</v>
      </c>
      <c r="L422">
        <v>828371882.31963003</v>
      </c>
      <c r="M422">
        <v>19135</v>
      </c>
      <c r="N422">
        <v>1238.5409079999999</v>
      </c>
      <c r="O422">
        <v>1227.861042</v>
      </c>
      <c r="P422">
        <v>1247.4084339999999</v>
      </c>
      <c r="Q422">
        <v>1238.5409079999999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23689087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127980399</v>
      </c>
      <c r="L423">
        <v>3364167185.0556502</v>
      </c>
      <c r="M423">
        <v>1241</v>
      </c>
      <c r="N423">
        <v>326.216476</v>
      </c>
      <c r="O423">
        <v>324.90214600000002</v>
      </c>
      <c r="P423">
        <v>333.05098700000002</v>
      </c>
      <c r="Q423">
        <v>326.216476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23689088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127980399</v>
      </c>
      <c r="L424">
        <v>52743323.801638998</v>
      </c>
      <c r="M424">
        <v>336011</v>
      </c>
      <c r="N424">
        <v>1384.7696289999999</v>
      </c>
      <c r="O424">
        <v>1370.712205</v>
      </c>
      <c r="P424">
        <v>1396.41615</v>
      </c>
      <c r="Q424">
        <v>1384.7696289999999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23689089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127980399</v>
      </c>
      <c r="L425">
        <v>581989373.14411998</v>
      </c>
      <c r="M425">
        <v>9800</v>
      </c>
      <c r="N425">
        <v>445.65385800000001</v>
      </c>
      <c r="O425">
        <v>443.92581200000001</v>
      </c>
      <c r="P425">
        <v>473.39353599999998</v>
      </c>
      <c r="Q425">
        <v>445.65385800000001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23689090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127980399</v>
      </c>
      <c r="L426">
        <v>478972271.14918399</v>
      </c>
      <c r="M426">
        <v>29074</v>
      </c>
      <c r="N426">
        <v>1088.1072349999999</v>
      </c>
      <c r="O426">
        <v>1082.119164</v>
      </c>
      <c r="P426">
        <v>1107.7930160000001</v>
      </c>
      <c r="Q426">
        <v>1088.1072349999999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23689091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127980399</v>
      </c>
      <c r="L427">
        <v>5059758176.9020004</v>
      </c>
      <c r="M427">
        <v>7645</v>
      </c>
      <c r="N427">
        <v>3022.4824709999998</v>
      </c>
      <c r="O427">
        <v>3001.924055</v>
      </c>
      <c r="P427">
        <v>3056.8782820000001</v>
      </c>
      <c r="Q427">
        <v>3022.4824709999998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23689092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127980399</v>
      </c>
      <c r="L428">
        <v>248403414.62273401</v>
      </c>
      <c r="M428">
        <v>26780</v>
      </c>
      <c r="N428">
        <v>519.786115</v>
      </c>
      <c r="O428">
        <v>515.32193199999995</v>
      </c>
      <c r="P428">
        <v>531.49003700000003</v>
      </c>
      <c r="Q428">
        <v>519.786115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23689093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127980399</v>
      </c>
      <c r="L429">
        <v>339204155.95988202</v>
      </c>
      <c r="M429">
        <v>26038</v>
      </c>
      <c r="N429">
        <v>690.12113399999998</v>
      </c>
      <c r="O429">
        <v>685.77441499999998</v>
      </c>
      <c r="P429">
        <v>705.599694</v>
      </c>
      <c r="Q429">
        <v>690.12113399999998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23689094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127980399</v>
      </c>
      <c r="L430">
        <v>386776004.15449601</v>
      </c>
      <c r="M430">
        <v>17000</v>
      </c>
      <c r="N430">
        <v>513.76555399999995</v>
      </c>
      <c r="O430">
        <v>508.35590500000001</v>
      </c>
      <c r="P430">
        <v>524.67551700000001</v>
      </c>
      <c r="Q430">
        <v>513.76555399999995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23689095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127980399</v>
      </c>
      <c r="L431">
        <v>104307343.48588499</v>
      </c>
      <c r="M431">
        <v>376630</v>
      </c>
      <c r="N431">
        <v>3069.632153</v>
      </c>
      <c r="O431">
        <v>3046.9255309999999</v>
      </c>
      <c r="P431">
        <v>3088.3940499999999</v>
      </c>
      <c r="Q431">
        <v>3069.632153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23689096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127980399</v>
      </c>
      <c r="L432">
        <v>1805315651.8812101</v>
      </c>
      <c r="M432">
        <v>10406</v>
      </c>
      <c r="N432">
        <v>1467.8899899999999</v>
      </c>
      <c r="O432">
        <v>1449.834069</v>
      </c>
      <c r="P432">
        <v>1507.5283810000001</v>
      </c>
      <c r="Q432">
        <v>1467.8899899999999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23689097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127980399</v>
      </c>
      <c r="L433">
        <v>237845863.86621901</v>
      </c>
      <c r="M433">
        <v>37200</v>
      </c>
      <c r="N433">
        <v>691.34540900000002</v>
      </c>
      <c r="O433">
        <v>688.762156</v>
      </c>
      <c r="P433">
        <v>714.18582600000002</v>
      </c>
      <c r="Q433">
        <v>691.34540900000002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23689098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127980399</v>
      </c>
      <c r="L434">
        <v>898930651.98981202</v>
      </c>
      <c r="M434">
        <v>5998</v>
      </c>
      <c r="N434">
        <v>421.297799</v>
      </c>
      <c r="O434">
        <v>420.03348399999999</v>
      </c>
      <c r="P434">
        <v>431.20159899999999</v>
      </c>
      <c r="Q434">
        <v>421.297799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23689099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127980399</v>
      </c>
      <c r="L435">
        <v>1663659573.1242001</v>
      </c>
      <c r="M435">
        <v>8421</v>
      </c>
      <c r="N435">
        <v>1094.6736659999999</v>
      </c>
      <c r="O435">
        <v>1078.9444759999999</v>
      </c>
      <c r="P435">
        <v>1129.2518869999999</v>
      </c>
      <c r="Q435">
        <v>1094.6736659999999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23689100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127980399</v>
      </c>
      <c r="L436">
        <v>533460771.30307502</v>
      </c>
      <c r="M436">
        <v>18947</v>
      </c>
      <c r="N436">
        <v>789.76791000000003</v>
      </c>
      <c r="O436">
        <v>783.72387400000002</v>
      </c>
      <c r="P436">
        <v>803.98181499999998</v>
      </c>
      <c r="Q436">
        <v>789.76791000000003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23689101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127980399</v>
      </c>
      <c r="L437">
        <v>501648452.53264803</v>
      </c>
      <c r="M437">
        <v>14457</v>
      </c>
      <c r="N437">
        <v>566.67518800000005</v>
      </c>
      <c r="O437">
        <v>565.57766400000003</v>
      </c>
      <c r="P437">
        <v>578.19919100000004</v>
      </c>
      <c r="Q437">
        <v>566.67518800000005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23689102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127980399</v>
      </c>
      <c r="L438">
        <v>241115835.34655499</v>
      </c>
      <c r="M438">
        <v>15700</v>
      </c>
      <c r="N438">
        <v>295.78893599999998</v>
      </c>
      <c r="O438">
        <v>292.64264600000001</v>
      </c>
      <c r="P438">
        <v>296.73093899999998</v>
      </c>
      <c r="Q438">
        <v>295.78893599999998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23689103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127980399</v>
      </c>
      <c r="L439">
        <v>85123903.336278006</v>
      </c>
      <c r="M439">
        <v>301297</v>
      </c>
      <c r="N439">
        <v>2004.023811</v>
      </c>
      <c r="O439">
        <v>1990.8475390000001</v>
      </c>
      <c r="P439">
        <v>2033.66876</v>
      </c>
      <c r="Q439">
        <v>2004.023811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23689104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127980399</v>
      </c>
      <c r="L440">
        <v>368586646.88479698</v>
      </c>
      <c r="M440">
        <v>12525</v>
      </c>
      <c r="N440">
        <v>360.72303099999999</v>
      </c>
      <c r="O440">
        <v>354.30057699999998</v>
      </c>
      <c r="P440">
        <v>368.64309800000001</v>
      </c>
      <c r="Q440">
        <v>360.72303099999999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23689105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127980399</v>
      </c>
      <c r="L441">
        <v>173825782.40383199</v>
      </c>
      <c r="M441">
        <v>28140</v>
      </c>
      <c r="N441">
        <v>382.20364599999999</v>
      </c>
      <c r="O441">
        <v>371.81324799999999</v>
      </c>
      <c r="P441">
        <v>383.49395700000002</v>
      </c>
      <c r="Q441">
        <v>382.20364599999999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23689106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127980399</v>
      </c>
      <c r="L442">
        <v>132941726.440284</v>
      </c>
      <c r="M442">
        <v>47350</v>
      </c>
      <c r="N442">
        <v>491.85584599999999</v>
      </c>
      <c r="O442">
        <v>488.23055099999999</v>
      </c>
      <c r="P442">
        <v>505.02740299999999</v>
      </c>
      <c r="Q442">
        <v>491.85584599999999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23689107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127980399</v>
      </c>
      <c r="L443">
        <v>236150837.824321</v>
      </c>
      <c r="M443">
        <v>67429</v>
      </c>
      <c r="N443">
        <v>1244.2073130000001</v>
      </c>
      <c r="O443">
        <v>1241.236523</v>
      </c>
      <c r="P443">
        <v>1254.0607399999999</v>
      </c>
      <c r="Q443">
        <v>1244.2073130000001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23689108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127980399</v>
      </c>
      <c r="L444">
        <v>595362655.81263304</v>
      </c>
      <c r="M444">
        <v>10478</v>
      </c>
      <c r="N444">
        <v>487.43479100000002</v>
      </c>
      <c r="O444">
        <v>482.87584700000002</v>
      </c>
      <c r="P444">
        <v>492.59849200000002</v>
      </c>
      <c r="Q444">
        <v>487.43479100000002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23689109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127980399</v>
      </c>
      <c r="L445">
        <v>843363925.31611001</v>
      </c>
      <c r="M445">
        <v>6752</v>
      </c>
      <c r="N445">
        <v>444.94260500000001</v>
      </c>
      <c r="O445">
        <v>440.85693600000002</v>
      </c>
      <c r="P445">
        <v>446.392359</v>
      </c>
      <c r="Q445">
        <v>444.94260500000001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23689110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127980399</v>
      </c>
      <c r="L446">
        <v>577510214</v>
      </c>
      <c r="M446">
        <v>8818</v>
      </c>
      <c r="N446">
        <v>397.91132900000002</v>
      </c>
      <c r="O446">
        <v>388.97659900000002</v>
      </c>
      <c r="P446">
        <v>397.91132900000002</v>
      </c>
      <c r="Q446">
        <v>397.91132900000002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23689111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127980399</v>
      </c>
      <c r="L447">
        <v>332642181.79247397</v>
      </c>
      <c r="M447">
        <v>46293</v>
      </c>
      <c r="N447">
        <v>1203.2314819999999</v>
      </c>
      <c r="O447">
        <v>1185.0893100000001</v>
      </c>
      <c r="P447">
        <v>1208.611754</v>
      </c>
      <c r="Q447">
        <v>1203.2314819999999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23689112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127980399</v>
      </c>
      <c r="L448">
        <v>77636355.484589994</v>
      </c>
      <c r="M448">
        <v>91350</v>
      </c>
      <c r="N448">
        <v>554.15369199999998</v>
      </c>
      <c r="O448">
        <v>546.21294599999999</v>
      </c>
      <c r="P448">
        <v>554.99083800000005</v>
      </c>
      <c r="Q448">
        <v>554.15369199999998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23689113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127980399</v>
      </c>
      <c r="L449">
        <v>594472083.25066805</v>
      </c>
      <c r="M449">
        <v>13802</v>
      </c>
      <c r="N449">
        <v>641.10627499999998</v>
      </c>
      <c r="O449">
        <v>635.16064400000005</v>
      </c>
      <c r="P449">
        <v>645.65839900000003</v>
      </c>
      <c r="Q449">
        <v>641.10627499999998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23689114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127980399</v>
      </c>
      <c r="L450">
        <v>2631889527.2716098</v>
      </c>
      <c r="M450">
        <v>2707</v>
      </c>
      <c r="N450">
        <v>556.688759</v>
      </c>
      <c r="O450">
        <v>554.83792800000003</v>
      </c>
      <c r="P450">
        <v>572.31799599999999</v>
      </c>
      <c r="Q450">
        <v>556.688759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23689115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127980399</v>
      </c>
      <c r="L451">
        <v>4365052576.9732599</v>
      </c>
      <c r="M451">
        <v>1200</v>
      </c>
      <c r="N451">
        <v>409.28635400000002</v>
      </c>
      <c r="O451">
        <v>406.55777799999998</v>
      </c>
      <c r="P451">
        <v>416.10779300000002</v>
      </c>
      <c r="Q451">
        <v>409.28635400000002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23689116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127980399</v>
      </c>
      <c r="L452">
        <v>186812817.285254</v>
      </c>
      <c r="M452">
        <v>68516</v>
      </c>
      <c r="N452">
        <v>1000.127135</v>
      </c>
      <c r="O452">
        <v>994.04019200000005</v>
      </c>
      <c r="P452">
        <v>1006.418437</v>
      </c>
      <c r="Q452">
        <v>1000.127135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23689117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127980399</v>
      </c>
      <c r="L453">
        <v>2803639822.8665099</v>
      </c>
      <c r="M453">
        <v>1691</v>
      </c>
      <c r="N453">
        <v>370.44383099999999</v>
      </c>
      <c r="O453">
        <v>361.46204699999998</v>
      </c>
      <c r="P453">
        <v>371.32010300000002</v>
      </c>
      <c r="Q453">
        <v>370.44383099999999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23689118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127980399</v>
      </c>
      <c r="L454">
        <v>178339062.581792</v>
      </c>
      <c r="M454">
        <v>47528</v>
      </c>
      <c r="N454">
        <v>662.296651</v>
      </c>
      <c r="O454">
        <v>649.32328399999994</v>
      </c>
      <c r="P454">
        <v>663.14667799999995</v>
      </c>
      <c r="Q454">
        <v>662.296651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23688996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371070753</v>
      </c>
      <c r="L455">
        <v>312330624.78495002</v>
      </c>
      <c r="M455">
        <v>49952</v>
      </c>
      <c r="N455">
        <v>420.446484</v>
      </c>
      <c r="O455">
        <v>417.11334799999997</v>
      </c>
      <c r="P455">
        <v>433.78744499999999</v>
      </c>
      <c r="Q455">
        <v>420.446484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23688997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371070753</v>
      </c>
      <c r="L456">
        <v>555040979.82081294</v>
      </c>
      <c r="M456">
        <v>18525</v>
      </c>
      <c r="N456">
        <v>277.09362800000002</v>
      </c>
      <c r="O456">
        <v>271.51436100000001</v>
      </c>
      <c r="P456">
        <v>279.90569900000003</v>
      </c>
      <c r="Q456">
        <v>277.09362800000002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23688998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371070753</v>
      </c>
      <c r="L457">
        <v>881405960.81855905</v>
      </c>
      <c r="M457">
        <v>28769</v>
      </c>
      <c r="N457">
        <v>683.35129800000004</v>
      </c>
      <c r="O457">
        <v>673.30376100000001</v>
      </c>
      <c r="P457">
        <v>693.04254000000003</v>
      </c>
      <c r="Q457">
        <v>683.35129800000004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23688999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371070753</v>
      </c>
      <c r="L458">
        <v>804457164.76585495</v>
      </c>
      <c r="M458">
        <v>9940</v>
      </c>
      <c r="N458">
        <v>215.49270999999999</v>
      </c>
      <c r="O458">
        <v>212.73943199999999</v>
      </c>
      <c r="P458">
        <v>219.80690000000001</v>
      </c>
      <c r="Q458">
        <v>215.49270999999999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23689000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371070753</v>
      </c>
      <c r="L459">
        <v>375599502.16450399</v>
      </c>
      <c r="M459">
        <v>59177</v>
      </c>
      <c r="N459">
        <v>598.99228200000005</v>
      </c>
      <c r="O459">
        <v>584.244462</v>
      </c>
      <c r="P459">
        <v>599.08338100000003</v>
      </c>
      <c r="Q459">
        <v>598.99228200000005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23689001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371070753</v>
      </c>
      <c r="L460">
        <v>246854303.16115701</v>
      </c>
      <c r="M460">
        <v>12404</v>
      </c>
      <c r="N460">
        <v>82.517437000000001</v>
      </c>
      <c r="O460">
        <v>81.832230999999993</v>
      </c>
      <c r="P460">
        <v>82.816799000000003</v>
      </c>
      <c r="Q460">
        <v>82.517437000000001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23689002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371070753</v>
      </c>
      <c r="L461">
        <v>455109777.05760002</v>
      </c>
      <c r="M461">
        <v>28286</v>
      </c>
      <c r="N461">
        <v>346.92130900000001</v>
      </c>
      <c r="O461">
        <v>344.61553199999997</v>
      </c>
      <c r="P461">
        <v>351.99892399999999</v>
      </c>
      <c r="Q461">
        <v>346.92130900000001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23689003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371070753</v>
      </c>
      <c r="L462">
        <v>1335541110.1791999</v>
      </c>
      <c r="M462">
        <v>22100</v>
      </c>
      <c r="N462">
        <v>795.41322700000001</v>
      </c>
      <c r="O462">
        <v>794.33348100000001</v>
      </c>
      <c r="P462">
        <v>805.16693699999996</v>
      </c>
      <c r="Q462">
        <v>795.41322700000001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23689004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371070753</v>
      </c>
      <c r="L463">
        <v>828371882.31963003</v>
      </c>
      <c r="M463">
        <v>19135</v>
      </c>
      <c r="N463">
        <v>427.166405</v>
      </c>
      <c r="O463">
        <v>423.48297400000001</v>
      </c>
      <c r="P463">
        <v>430.22476899999998</v>
      </c>
      <c r="Q463">
        <v>427.166405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23689005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371070753</v>
      </c>
      <c r="L464">
        <v>3364167185.0556502</v>
      </c>
      <c r="M464">
        <v>1241</v>
      </c>
      <c r="N464">
        <v>112.51038800000001</v>
      </c>
      <c r="O464">
        <v>112.05708300000001</v>
      </c>
      <c r="P464">
        <v>114.867576</v>
      </c>
      <c r="Q464">
        <v>112.51038800000001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23689006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371070753</v>
      </c>
      <c r="L465">
        <v>52743323.801638998</v>
      </c>
      <c r="M465">
        <v>336011</v>
      </c>
      <c r="N465">
        <v>477.59994</v>
      </c>
      <c r="O465">
        <v>472.75160699999998</v>
      </c>
      <c r="P465">
        <v>481.61676599999998</v>
      </c>
      <c r="Q465">
        <v>477.59994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23689007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371070753</v>
      </c>
      <c r="L466">
        <v>581989373.14411998</v>
      </c>
      <c r="M466">
        <v>9800</v>
      </c>
      <c r="N466">
        <v>153.70372900000001</v>
      </c>
      <c r="O466">
        <v>153.10773499999999</v>
      </c>
      <c r="P466">
        <v>163.27100200000001</v>
      </c>
      <c r="Q466">
        <v>153.70372900000001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23689008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371070753</v>
      </c>
      <c r="L467">
        <v>478972271.14918399</v>
      </c>
      <c r="M467">
        <v>29074</v>
      </c>
      <c r="N467">
        <v>375.28260299999999</v>
      </c>
      <c r="O467">
        <v>373.21734800000002</v>
      </c>
      <c r="P467">
        <v>382.07212800000002</v>
      </c>
      <c r="Q467">
        <v>375.28260299999999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23689009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371070753</v>
      </c>
      <c r="L468">
        <v>5059758176.9020004</v>
      </c>
      <c r="M468">
        <v>7645</v>
      </c>
      <c r="N468">
        <v>1042.4386979999999</v>
      </c>
      <c r="O468">
        <v>1035.348205</v>
      </c>
      <c r="P468">
        <v>1054.3016359999999</v>
      </c>
      <c r="Q468">
        <v>1042.4386979999999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23689010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371070753</v>
      </c>
      <c r="L469">
        <v>248403414.62273401</v>
      </c>
      <c r="M469">
        <v>26780</v>
      </c>
      <c r="N469">
        <v>179.27156400000001</v>
      </c>
      <c r="O469">
        <v>177.73188999999999</v>
      </c>
      <c r="P469">
        <v>183.308187</v>
      </c>
      <c r="Q469">
        <v>179.27156400000001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23689011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371070753</v>
      </c>
      <c r="L470">
        <v>339204155.95988202</v>
      </c>
      <c r="M470">
        <v>26038</v>
      </c>
      <c r="N470">
        <v>238.019238</v>
      </c>
      <c r="O470">
        <v>236.52007699999999</v>
      </c>
      <c r="P470">
        <v>243.35771399999999</v>
      </c>
      <c r="Q470">
        <v>238.019238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23689012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371070753</v>
      </c>
      <c r="L471">
        <v>386776004.15449601</v>
      </c>
      <c r="M471">
        <v>17000</v>
      </c>
      <c r="N471">
        <v>177.19510399999999</v>
      </c>
      <c r="O471">
        <v>175.32934299999999</v>
      </c>
      <c r="P471">
        <v>180.95789400000001</v>
      </c>
      <c r="Q471">
        <v>177.19510399999999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23689013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371070753</v>
      </c>
      <c r="L472">
        <v>166772923.927239</v>
      </c>
      <c r="M472">
        <v>376630</v>
      </c>
      <c r="N472">
        <v>1692.714551</v>
      </c>
      <c r="O472">
        <v>1680.193237</v>
      </c>
      <c r="P472">
        <v>1703.0605909999999</v>
      </c>
      <c r="Q472">
        <v>1692.714551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23689014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371070753</v>
      </c>
      <c r="L473">
        <v>1805315651.8812101</v>
      </c>
      <c r="M473">
        <v>10406</v>
      </c>
      <c r="N473">
        <v>506.26772699999998</v>
      </c>
      <c r="O473">
        <v>500.04033199999998</v>
      </c>
      <c r="P473">
        <v>519.938804</v>
      </c>
      <c r="Q473">
        <v>506.26772699999998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23689015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371070753</v>
      </c>
      <c r="L474">
        <v>237845863.86621901</v>
      </c>
      <c r="M474">
        <v>37200</v>
      </c>
      <c r="N474">
        <v>238.441484</v>
      </c>
      <c r="O474">
        <v>237.550534</v>
      </c>
      <c r="P474">
        <v>246.31902700000001</v>
      </c>
      <c r="Q474">
        <v>238.441484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23689016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371070753</v>
      </c>
      <c r="L475">
        <v>898930651.98981202</v>
      </c>
      <c r="M475">
        <v>5998</v>
      </c>
      <c r="N475">
        <v>145.303449</v>
      </c>
      <c r="O475">
        <v>144.86739399999999</v>
      </c>
      <c r="P475">
        <v>148.71921900000001</v>
      </c>
      <c r="Q475">
        <v>145.303449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23689017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371070753</v>
      </c>
      <c r="L476">
        <v>1663659573.1242001</v>
      </c>
      <c r="M476">
        <v>8421</v>
      </c>
      <c r="N476">
        <v>377.54733099999999</v>
      </c>
      <c r="O476">
        <v>372.12241399999999</v>
      </c>
      <c r="P476">
        <v>389.47318200000001</v>
      </c>
      <c r="Q476">
        <v>377.54733099999999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23689018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371070753</v>
      </c>
      <c r="L477">
        <v>533460771.30307502</v>
      </c>
      <c r="M477">
        <v>18947</v>
      </c>
      <c r="N477">
        <v>272.38690000000003</v>
      </c>
      <c r="O477">
        <v>270.30234300000001</v>
      </c>
      <c r="P477">
        <v>277.28920299999999</v>
      </c>
      <c r="Q477">
        <v>272.38690000000003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23689019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371070753</v>
      </c>
      <c r="L478">
        <v>501648452.53264803</v>
      </c>
      <c r="M478">
        <v>14457</v>
      </c>
      <c r="N478">
        <v>195.443365</v>
      </c>
      <c r="O478">
        <v>195.06483499999999</v>
      </c>
      <c r="P478">
        <v>199.417934</v>
      </c>
      <c r="Q478">
        <v>195.443365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23689020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371070753</v>
      </c>
      <c r="L479">
        <v>241115835.34655499</v>
      </c>
      <c r="M479">
        <v>15700</v>
      </c>
      <c r="N479">
        <v>102.016086</v>
      </c>
      <c r="O479">
        <v>100.930947</v>
      </c>
      <c r="P479">
        <v>102.34097800000001</v>
      </c>
      <c r="Q479">
        <v>102.016086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23689021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371070753</v>
      </c>
      <c r="L480">
        <v>85123903.336278006</v>
      </c>
      <c r="M480">
        <v>301297</v>
      </c>
      <c r="N480">
        <v>691.17753100000004</v>
      </c>
      <c r="O480">
        <v>686.63310200000001</v>
      </c>
      <c r="P480">
        <v>701.40192200000001</v>
      </c>
      <c r="Q480">
        <v>691.17753100000004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23689022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371070753</v>
      </c>
      <c r="L481">
        <v>368586646.88479698</v>
      </c>
      <c r="M481">
        <v>12525</v>
      </c>
      <c r="N481">
        <v>124.411523</v>
      </c>
      <c r="O481">
        <v>122.196451</v>
      </c>
      <c r="P481">
        <v>127.143113</v>
      </c>
      <c r="Q481">
        <v>124.411523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23689023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371070753</v>
      </c>
      <c r="L482">
        <v>173825782.40383199</v>
      </c>
      <c r="M482">
        <v>28140</v>
      </c>
      <c r="N482">
        <v>131.820076</v>
      </c>
      <c r="O482">
        <v>128.236481</v>
      </c>
      <c r="P482">
        <v>132.26509799999999</v>
      </c>
      <c r="Q482">
        <v>131.820076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23689024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371070753</v>
      </c>
      <c r="L483">
        <v>132941726.440284</v>
      </c>
      <c r="M483">
        <v>47350</v>
      </c>
      <c r="N483">
        <v>169.63855799999999</v>
      </c>
      <c r="O483">
        <v>168.38821200000001</v>
      </c>
      <c r="P483">
        <v>174.18136000000001</v>
      </c>
      <c r="Q483">
        <v>169.63855799999999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23689025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371070753</v>
      </c>
      <c r="L484">
        <v>236150837.824321</v>
      </c>
      <c r="M484">
        <v>67429</v>
      </c>
      <c r="N484">
        <v>429.12071900000001</v>
      </c>
      <c r="O484">
        <v>428.09610900000001</v>
      </c>
      <c r="P484">
        <v>432.519115</v>
      </c>
      <c r="Q484">
        <v>429.12071900000001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23689026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371070753</v>
      </c>
      <c r="L485">
        <v>595362655.81263304</v>
      </c>
      <c r="M485">
        <v>10478</v>
      </c>
      <c r="N485">
        <v>168.11375799999999</v>
      </c>
      <c r="O485">
        <v>166.54140200000001</v>
      </c>
      <c r="P485">
        <v>169.89469199999999</v>
      </c>
      <c r="Q485">
        <v>168.11375799999999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23689027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371070753</v>
      </c>
      <c r="L486">
        <v>843363925.31611001</v>
      </c>
      <c r="M486">
        <v>6752</v>
      </c>
      <c r="N486">
        <v>153.45842200000001</v>
      </c>
      <c r="O486">
        <v>152.049295</v>
      </c>
      <c r="P486">
        <v>153.95843400000001</v>
      </c>
      <c r="Q486">
        <v>153.45842200000001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23689028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371070753</v>
      </c>
      <c r="L487">
        <v>577510214</v>
      </c>
      <c r="M487">
        <v>8818</v>
      </c>
      <c r="N487">
        <v>137.23757599999999</v>
      </c>
      <c r="O487">
        <v>134.15603300000001</v>
      </c>
      <c r="P487">
        <v>137.23757599999999</v>
      </c>
      <c r="Q487">
        <v>137.23757599999999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23689029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371070753</v>
      </c>
      <c r="L488">
        <v>332642181.79247397</v>
      </c>
      <c r="M488">
        <v>46293</v>
      </c>
      <c r="N488">
        <v>414.98836499999999</v>
      </c>
      <c r="O488">
        <v>408.731223</v>
      </c>
      <c r="P488">
        <v>416.84399300000001</v>
      </c>
      <c r="Q488">
        <v>414.98836499999999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23689030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371070753</v>
      </c>
      <c r="L489">
        <v>77636355.484589994</v>
      </c>
      <c r="M489">
        <v>91350</v>
      </c>
      <c r="N489">
        <v>191.124765</v>
      </c>
      <c r="O489">
        <v>188.386043</v>
      </c>
      <c r="P489">
        <v>191.41349199999999</v>
      </c>
      <c r="Q489">
        <v>191.124765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23689031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371070753</v>
      </c>
      <c r="L490">
        <v>594472083.25066805</v>
      </c>
      <c r="M490">
        <v>13802</v>
      </c>
      <c r="N490">
        <v>221.11426499999999</v>
      </c>
      <c r="O490">
        <v>219.063647</v>
      </c>
      <c r="P490">
        <v>222.684269</v>
      </c>
      <c r="Q490">
        <v>221.11426499999999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23689032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371070753</v>
      </c>
      <c r="L491">
        <v>2631889527.2716098</v>
      </c>
      <c r="M491">
        <v>2707</v>
      </c>
      <c r="N491">
        <v>191.99909700000001</v>
      </c>
      <c r="O491">
        <v>191.36075399999999</v>
      </c>
      <c r="P491">
        <v>197.38954000000001</v>
      </c>
      <c r="Q491">
        <v>191.99909700000001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23689033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371070753</v>
      </c>
      <c r="L492">
        <v>4365052576.9732599</v>
      </c>
      <c r="M492">
        <v>1200</v>
      </c>
      <c r="N492">
        <v>141.160763</v>
      </c>
      <c r="O492">
        <v>140.21969200000001</v>
      </c>
      <c r="P492">
        <v>143.513443</v>
      </c>
      <c r="Q492">
        <v>141.160763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23689034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371070753</v>
      </c>
      <c r="L493">
        <v>298687690.99734598</v>
      </c>
      <c r="M493">
        <v>68516</v>
      </c>
      <c r="N493">
        <v>551.50899500000003</v>
      </c>
      <c r="O493">
        <v>548.15241800000001</v>
      </c>
      <c r="P493">
        <v>554.97826299999997</v>
      </c>
      <c r="Q493">
        <v>551.50899500000003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23689035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371070753</v>
      </c>
      <c r="L494">
        <v>2803639822.8665099</v>
      </c>
      <c r="M494">
        <v>1691</v>
      </c>
      <c r="N494">
        <v>127.764177</v>
      </c>
      <c r="O494">
        <v>124.666405</v>
      </c>
      <c r="P494">
        <v>128.06639799999999</v>
      </c>
      <c r="Q494">
        <v>127.764177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23689036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371070753</v>
      </c>
      <c r="L495">
        <v>178339062.581792</v>
      </c>
      <c r="M495">
        <v>47528</v>
      </c>
      <c r="N495">
        <v>228.42271700000001</v>
      </c>
      <c r="O495">
        <v>223.94826900000001</v>
      </c>
      <c r="P495">
        <v>228.71588700000001</v>
      </c>
      <c r="Q495">
        <v>228.42271700000001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23689574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397878319</v>
      </c>
      <c r="L496">
        <v>426194526.51792699</v>
      </c>
      <c r="M496">
        <v>1778</v>
      </c>
      <c r="N496">
        <v>19.045366999999999</v>
      </c>
      <c r="O496">
        <v>18.702593</v>
      </c>
      <c r="P496">
        <v>19.066790000000001</v>
      </c>
      <c r="Q496">
        <v>19.045366999999999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23689575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397878319</v>
      </c>
      <c r="L497">
        <v>312330624.78495002</v>
      </c>
      <c r="M497">
        <v>49952</v>
      </c>
      <c r="N497">
        <v>392.118359</v>
      </c>
      <c r="O497">
        <v>389.00979699999999</v>
      </c>
      <c r="P497">
        <v>404.56045499999999</v>
      </c>
      <c r="Q497">
        <v>392.118359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23689576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397878319</v>
      </c>
      <c r="L498">
        <v>555040979.82081294</v>
      </c>
      <c r="M498">
        <v>18525</v>
      </c>
      <c r="N498">
        <v>258.42408699999999</v>
      </c>
      <c r="O498">
        <v>253.22073</v>
      </c>
      <c r="P498">
        <v>261.04669000000001</v>
      </c>
      <c r="Q498">
        <v>258.42408699999999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23689577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397878319</v>
      </c>
      <c r="L499">
        <v>881405960.81855905</v>
      </c>
      <c r="M499">
        <v>28769</v>
      </c>
      <c r="N499">
        <v>637.30962099999999</v>
      </c>
      <c r="O499">
        <v>627.93904999999995</v>
      </c>
      <c r="P499">
        <v>646.34790299999997</v>
      </c>
      <c r="Q499">
        <v>637.30962099999999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23689578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397878319</v>
      </c>
      <c r="L500">
        <v>804457164.76585495</v>
      </c>
      <c r="M500">
        <v>9940</v>
      </c>
      <c r="N500">
        <v>200.97361000000001</v>
      </c>
      <c r="O500">
        <v>198.40583799999999</v>
      </c>
      <c r="P500">
        <v>204.99712600000001</v>
      </c>
      <c r="Q500">
        <v>200.97361000000001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23689579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397878319</v>
      </c>
      <c r="L501">
        <v>352569578.52169102</v>
      </c>
      <c r="M501">
        <v>11560</v>
      </c>
      <c r="N501">
        <v>102.43594899999999</v>
      </c>
      <c r="O501">
        <v>101.027011</v>
      </c>
      <c r="P501">
        <v>103.23345999999999</v>
      </c>
      <c r="Q501">
        <v>102.43594899999999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23689580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397878319</v>
      </c>
      <c r="L502">
        <v>87814593.300589994</v>
      </c>
      <c r="M502">
        <v>62955</v>
      </c>
      <c r="N502">
        <v>138.946191</v>
      </c>
      <c r="O502">
        <v>135.87836200000001</v>
      </c>
      <c r="P502">
        <v>140.58825300000001</v>
      </c>
      <c r="Q502">
        <v>138.946191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23689581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397878319</v>
      </c>
      <c r="L503">
        <v>375599502.16450399</v>
      </c>
      <c r="M503">
        <v>59177</v>
      </c>
      <c r="N503">
        <v>558.63440300000002</v>
      </c>
      <c r="O503">
        <v>544.88023599999997</v>
      </c>
      <c r="P503">
        <v>558.71936400000004</v>
      </c>
      <c r="Q503">
        <v>558.63440300000002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23689582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397878319</v>
      </c>
      <c r="L504">
        <v>104544245.994706</v>
      </c>
      <c r="M504">
        <v>15624</v>
      </c>
      <c r="N504">
        <v>41.052734000000001</v>
      </c>
      <c r="O504">
        <v>40.682250000000003</v>
      </c>
      <c r="P504">
        <v>41.375922000000003</v>
      </c>
      <c r="Q504">
        <v>41.052734000000001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23689583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397878319</v>
      </c>
      <c r="L505">
        <v>246854303.16115701</v>
      </c>
      <c r="M505">
        <v>12404</v>
      </c>
      <c r="N505">
        <v>76.957718</v>
      </c>
      <c r="O505">
        <v>76.318679000000003</v>
      </c>
      <c r="P505">
        <v>77.236909999999995</v>
      </c>
      <c r="Q505">
        <v>76.957718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23689584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397878319</v>
      </c>
      <c r="L506">
        <v>455109777.05760002</v>
      </c>
      <c r="M506">
        <v>28286</v>
      </c>
      <c r="N506">
        <v>323.54703699999999</v>
      </c>
      <c r="O506">
        <v>321.396615</v>
      </c>
      <c r="P506">
        <v>328.28254199999998</v>
      </c>
      <c r="Q506">
        <v>323.54703699999999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23689585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397878319</v>
      </c>
      <c r="L507">
        <v>1335541110.1791999</v>
      </c>
      <c r="M507">
        <v>22100</v>
      </c>
      <c r="N507">
        <v>741.82123300000001</v>
      </c>
      <c r="O507">
        <v>740.81423600000005</v>
      </c>
      <c r="P507">
        <v>750.91777400000001</v>
      </c>
      <c r="Q507">
        <v>741.82123300000001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23689586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397878319</v>
      </c>
      <c r="L508">
        <v>828371882.31963003</v>
      </c>
      <c r="M508">
        <v>19135</v>
      </c>
      <c r="N508">
        <v>398.385516</v>
      </c>
      <c r="O508">
        <v>394.95026100000001</v>
      </c>
      <c r="P508">
        <v>401.237819</v>
      </c>
      <c r="Q508">
        <v>398.385516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23689587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397878319</v>
      </c>
      <c r="L509">
        <v>44180254.368000001</v>
      </c>
      <c r="M509">
        <v>16163</v>
      </c>
      <c r="N509">
        <v>17.947331999999999</v>
      </c>
      <c r="O509">
        <v>17.796317999999999</v>
      </c>
      <c r="P509">
        <v>18.101676999999999</v>
      </c>
      <c r="Q509">
        <v>17.947331999999999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23689588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397878319</v>
      </c>
      <c r="L510">
        <v>1280730282.5188701</v>
      </c>
      <c r="M510">
        <v>2957</v>
      </c>
      <c r="N510">
        <v>95.182855000000004</v>
      </c>
      <c r="O510">
        <v>95.182855000000004</v>
      </c>
      <c r="P510">
        <v>96.824493000000004</v>
      </c>
      <c r="Q510">
        <v>95.182855000000004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23689589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397878319</v>
      </c>
      <c r="L511">
        <v>40238430.241499998</v>
      </c>
      <c r="M511">
        <v>37767</v>
      </c>
      <c r="N511">
        <v>38.194712000000003</v>
      </c>
      <c r="O511">
        <v>38.194712000000003</v>
      </c>
      <c r="P511">
        <v>38.834881000000003</v>
      </c>
      <c r="Q511">
        <v>38.194712000000003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23689590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397878319</v>
      </c>
      <c r="L512">
        <v>3364167185.0556502</v>
      </c>
      <c r="M512">
        <v>1241</v>
      </c>
      <c r="N512">
        <v>104.929856</v>
      </c>
      <c r="O512">
        <v>104.507092</v>
      </c>
      <c r="P512">
        <v>107.128225</v>
      </c>
      <c r="Q512">
        <v>104.929856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23689591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397878319</v>
      </c>
      <c r="L513">
        <v>378713881.153</v>
      </c>
      <c r="M513">
        <v>4483</v>
      </c>
      <c r="N513">
        <v>42.670692000000003</v>
      </c>
      <c r="O513">
        <v>42.623100000000001</v>
      </c>
      <c r="P513">
        <v>43.394084999999997</v>
      </c>
      <c r="Q513">
        <v>42.670692000000003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23689592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397878319</v>
      </c>
      <c r="L514">
        <v>330486542.610394</v>
      </c>
      <c r="M514">
        <v>10410</v>
      </c>
      <c r="N514">
        <v>86.467765</v>
      </c>
      <c r="O514">
        <v>85.886329000000003</v>
      </c>
      <c r="P514">
        <v>89.225430000000003</v>
      </c>
      <c r="Q514">
        <v>86.467765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23689593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397878319</v>
      </c>
      <c r="L515">
        <v>179076797.53220099</v>
      </c>
      <c r="M515">
        <v>10594</v>
      </c>
      <c r="N515">
        <v>47.681401000000001</v>
      </c>
      <c r="O515">
        <v>47.451861000000001</v>
      </c>
      <c r="P515">
        <v>48.334015999999998</v>
      </c>
      <c r="Q515">
        <v>47.681401000000001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23689594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397878319</v>
      </c>
      <c r="L516">
        <v>590746343.99192703</v>
      </c>
      <c r="M516">
        <v>1250</v>
      </c>
      <c r="N516">
        <v>18.559265</v>
      </c>
      <c r="O516">
        <v>18.158384999999999</v>
      </c>
      <c r="P516">
        <v>18.93045</v>
      </c>
      <c r="Q516">
        <v>18.559265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23689595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397878319</v>
      </c>
      <c r="L517">
        <v>52743323.801638998</v>
      </c>
      <c r="M517">
        <v>336011</v>
      </c>
      <c r="N517">
        <v>445.42102699999998</v>
      </c>
      <c r="O517">
        <v>440.89935600000001</v>
      </c>
      <c r="P517">
        <v>449.167214</v>
      </c>
      <c r="Q517">
        <v>445.42102699999998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23689596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397878319</v>
      </c>
      <c r="L518">
        <v>172105808.05338001</v>
      </c>
      <c r="M518">
        <v>4175</v>
      </c>
      <c r="N518">
        <v>18.059334</v>
      </c>
      <c r="O518">
        <v>17.843053999999999</v>
      </c>
      <c r="P518">
        <v>18.063659000000001</v>
      </c>
      <c r="Q518">
        <v>18.059334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23689597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397878319</v>
      </c>
      <c r="L519">
        <v>417881057.87704998</v>
      </c>
      <c r="M519">
        <v>1305</v>
      </c>
      <c r="N519">
        <v>13.706068999999999</v>
      </c>
      <c r="O519">
        <v>13.653555000000001</v>
      </c>
      <c r="P519">
        <v>13.790091</v>
      </c>
      <c r="Q519">
        <v>13.706068999999999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23689598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397878319</v>
      </c>
      <c r="L520">
        <v>1213453300.50947</v>
      </c>
      <c r="M520">
        <v>457</v>
      </c>
      <c r="N520">
        <v>13.937631</v>
      </c>
      <c r="O520">
        <v>13.876635</v>
      </c>
      <c r="P520">
        <v>14.212114</v>
      </c>
      <c r="Q520">
        <v>13.937631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23689599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397878319</v>
      </c>
      <c r="L521">
        <v>105388847.824618</v>
      </c>
      <c r="M521">
        <v>8400</v>
      </c>
      <c r="N521">
        <v>22.249673999999999</v>
      </c>
      <c r="O521">
        <v>21.722569</v>
      </c>
      <c r="P521">
        <v>22.315894</v>
      </c>
      <c r="Q521">
        <v>22.249673999999999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23689600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397878319</v>
      </c>
      <c r="L522">
        <v>158561354.56759101</v>
      </c>
      <c r="M522">
        <v>6944</v>
      </c>
      <c r="N522">
        <v>27.673034000000001</v>
      </c>
      <c r="O522">
        <v>27.326324</v>
      </c>
      <c r="P522">
        <v>27.951996000000001</v>
      </c>
      <c r="Q522">
        <v>27.673034000000001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23689601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397878319</v>
      </c>
      <c r="L523">
        <v>581989373.14411998</v>
      </c>
      <c r="M523">
        <v>9800</v>
      </c>
      <c r="N523">
        <v>143.34774100000001</v>
      </c>
      <c r="O523">
        <v>142.79190299999999</v>
      </c>
      <c r="P523">
        <v>152.27040700000001</v>
      </c>
      <c r="Q523">
        <v>143.34774100000001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23689602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397878319</v>
      </c>
      <c r="L524">
        <v>218142561.51506999</v>
      </c>
      <c r="M524">
        <v>2171</v>
      </c>
      <c r="N524">
        <v>11.902822</v>
      </c>
      <c r="O524">
        <v>11.847996</v>
      </c>
      <c r="P524">
        <v>12.061819</v>
      </c>
      <c r="Q524">
        <v>11.902822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23689603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397878319</v>
      </c>
      <c r="L525">
        <v>157138291.09898299</v>
      </c>
      <c r="M525">
        <v>7225</v>
      </c>
      <c r="N525">
        <v>28.534455999999999</v>
      </c>
      <c r="O525">
        <v>28.123718</v>
      </c>
      <c r="P525">
        <v>28.724027</v>
      </c>
      <c r="Q525">
        <v>28.534455999999999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23689604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397878319</v>
      </c>
      <c r="L526">
        <v>27174412.762054</v>
      </c>
      <c r="M526">
        <v>21000</v>
      </c>
      <c r="N526">
        <v>14.342642</v>
      </c>
      <c r="O526">
        <v>14.155505</v>
      </c>
      <c r="P526">
        <v>14.44509</v>
      </c>
      <c r="Q526">
        <v>14.342642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23689605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397878319</v>
      </c>
      <c r="L527">
        <v>86743891.679948002</v>
      </c>
      <c r="M527">
        <v>6700</v>
      </c>
      <c r="N527">
        <v>14.60708</v>
      </c>
      <c r="O527">
        <v>14.572198</v>
      </c>
      <c r="P527">
        <v>14.650683000000001</v>
      </c>
      <c r="Q527">
        <v>14.60708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23689606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397878319</v>
      </c>
      <c r="L528">
        <v>156105649.49647501</v>
      </c>
      <c r="M528">
        <v>28043</v>
      </c>
      <c r="N528">
        <v>110.02536499999999</v>
      </c>
      <c r="O528">
        <v>109.83311500000001</v>
      </c>
      <c r="P528">
        <v>112.20287999999999</v>
      </c>
      <c r="Q528">
        <v>110.02536499999999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23689607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397878319</v>
      </c>
      <c r="L529">
        <v>595116623.78661001</v>
      </c>
      <c r="M529">
        <v>4744</v>
      </c>
      <c r="N529">
        <v>70.957201999999995</v>
      </c>
      <c r="O529">
        <v>69.027716999999996</v>
      </c>
      <c r="P529">
        <v>72.228568999999993</v>
      </c>
      <c r="Q529">
        <v>70.957201999999995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23689608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397878319</v>
      </c>
      <c r="L530">
        <v>21133258.961707</v>
      </c>
      <c r="M530">
        <v>20410</v>
      </c>
      <c r="N530">
        <v>10.840745999999999</v>
      </c>
      <c r="O530">
        <v>10.840745999999999</v>
      </c>
      <c r="P530">
        <v>10.961848</v>
      </c>
      <c r="Q530">
        <v>10.840745999999999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23689609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397878319</v>
      </c>
      <c r="L531">
        <v>319965340.85426199</v>
      </c>
      <c r="M531">
        <v>15564</v>
      </c>
      <c r="N531">
        <v>125.16240000000001</v>
      </c>
      <c r="O531">
        <v>125.16240000000001</v>
      </c>
      <c r="P531">
        <v>128.885749</v>
      </c>
      <c r="Q531">
        <v>125.16240000000001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23689610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397878319</v>
      </c>
      <c r="L532">
        <v>527478900.03187299</v>
      </c>
      <c r="M532">
        <v>3170</v>
      </c>
      <c r="N532">
        <v>42.025615000000002</v>
      </c>
      <c r="O532">
        <v>41.667667999999999</v>
      </c>
      <c r="P532">
        <v>42.423333</v>
      </c>
      <c r="Q532">
        <v>42.025615000000002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23689611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397878319</v>
      </c>
      <c r="L533">
        <v>478972271.14918399</v>
      </c>
      <c r="M533">
        <v>29074</v>
      </c>
      <c r="N533">
        <v>349.99745200000001</v>
      </c>
      <c r="O533">
        <v>348.071347</v>
      </c>
      <c r="P533">
        <v>356.32952399999999</v>
      </c>
      <c r="Q533">
        <v>349.99745200000001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23689612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397878319</v>
      </c>
      <c r="L534">
        <v>5059758176.9020004</v>
      </c>
      <c r="M534">
        <v>7645</v>
      </c>
      <c r="N534">
        <v>972.20304299999998</v>
      </c>
      <c r="O534">
        <v>965.590282</v>
      </c>
      <c r="P534">
        <v>983.26670100000001</v>
      </c>
      <c r="Q534">
        <v>972.20304299999998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23689613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397878319</v>
      </c>
      <c r="L535">
        <v>248403414.62273401</v>
      </c>
      <c r="M535">
        <v>26780</v>
      </c>
      <c r="N535">
        <v>167.19291100000001</v>
      </c>
      <c r="O535">
        <v>165.75697500000001</v>
      </c>
      <c r="P535">
        <v>170.957561</v>
      </c>
      <c r="Q535">
        <v>167.19291100000001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23689614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397878319</v>
      </c>
      <c r="L536">
        <v>173937188.63761699</v>
      </c>
      <c r="M536">
        <v>970</v>
      </c>
      <c r="N536">
        <v>4.240469</v>
      </c>
      <c r="O536">
        <v>4.1311780000000002</v>
      </c>
      <c r="P536">
        <v>4.240469</v>
      </c>
      <c r="Q536">
        <v>4.240469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23689615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397878319</v>
      </c>
      <c r="L537">
        <v>339204155.95988202</v>
      </c>
      <c r="M537">
        <v>26038</v>
      </c>
      <c r="N537">
        <v>221.982384</v>
      </c>
      <c r="O537">
        <v>220.58423099999999</v>
      </c>
      <c r="P537">
        <v>226.961174</v>
      </c>
      <c r="Q537">
        <v>221.982384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23689616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397878319</v>
      </c>
      <c r="L538">
        <v>386776004.15449601</v>
      </c>
      <c r="M538">
        <v>17000</v>
      </c>
      <c r="N538">
        <v>165.25635399999999</v>
      </c>
      <c r="O538">
        <v>163.516302</v>
      </c>
      <c r="P538">
        <v>168.76562200000001</v>
      </c>
      <c r="Q538">
        <v>165.25635399999999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23689617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397878319</v>
      </c>
      <c r="L539">
        <v>502769752.72090101</v>
      </c>
      <c r="M539">
        <v>969</v>
      </c>
      <c r="N539">
        <v>12.244543999999999</v>
      </c>
      <c r="O539">
        <v>11.890729</v>
      </c>
      <c r="P539">
        <v>12.244543999999999</v>
      </c>
      <c r="Q539">
        <v>12.244543999999999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23689618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397878319</v>
      </c>
      <c r="L540">
        <v>51658409.613109</v>
      </c>
      <c r="M540">
        <v>21127</v>
      </c>
      <c r="N540">
        <v>27.430174999999998</v>
      </c>
      <c r="O540">
        <v>26.61741</v>
      </c>
      <c r="P540">
        <v>28.464957999999999</v>
      </c>
      <c r="Q540">
        <v>27.430174999999998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23689619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397878319</v>
      </c>
      <c r="L541">
        <v>166772923.927239</v>
      </c>
      <c r="M541">
        <v>376630</v>
      </c>
      <c r="N541">
        <v>1578.6657210000001</v>
      </c>
      <c r="O541">
        <v>1566.9880459999999</v>
      </c>
      <c r="P541">
        <v>1588.3146819999999</v>
      </c>
      <c r="Q541">
        <v>1578.6657210000001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23689620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397878319</v>
      </c>
      <c r="L542">
        <v>81295355.517520994</v>
      </c>
      <c r="M542">
        <v>6437</v>
      </c>
      <c r="N542">
        <v>13.152217</v>
      </c>
      <c r="O542">
        <v>12.67206</v>
      </c>
      <c r="P542">
        <v>13.252333999999999</v>
      </c>
      <c r="Q542">
        <v>13.152217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23689621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397878319</v>
      </c>
      <c r="L543">
        <v>194761552.84690499</v>
      </c>
      <c r="M543">
        <v>4833</v>
      </c>
      <c r="N543">
        <v>23.657548999999999</v>
      </c>
      <c r="O543">
        <v>23.618389000000001</v>
      </c>
      <c r="P543">
        <v>23.975724</v>
      </c>
      <c r="Q543">
        <v>23.657548999999999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23689622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397878319</v>
      </c>
      <c r="L544">
        <v>2462124457.3898101</v>
      </c>
      <c r="M544">
        <v>289</v>
      </c>
      <c r="N544">
        <v>17.883707999999999</v>
      </c>
      <c r="O544">
        <v>17.512419000000001</v>
      </c>
      <c r="P544">
        <v>18.254995999999998</v>
      </c>
      <c r="Q544">
        <v>17.883707999999999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23689623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397878319</v>
      </c>
      <c r="L545">
        <v>1805315651.8812101</v>
      </c>
      <c r="M545">
        <v>10406</v>
      </c>
      <c r="N545">
        <v>472.157284</v>
      </c>
      <c r="O545">
        <v>466.349468</v>
      </c>
      <c r="P545">
        <v>484.90725500000002</v>
      </c>
      <c r="Q545">
        <v>472.157284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23689624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397878319</v>
      </c>
      <c r="L546">
        <v>2459987458.6266499</v>
      </c>
      <c r="M546">
        <v>290</v>
      </c>
      <c r="N546">
        <v>17.930012999999999</v>
      </c>
      <c r="O546">
        <v>17.868185</v>
      </c>
      <c r="P546">
        <v>18.239151</v>
      </c>
      <c r="Q546">
        <v>17.930012999999999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23689625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397878319</v>
      </c>
      <c r="L547">
        <v>327122952.19999999</v>
      </c>
      <c r="M547">
        <v>3044</v>
      </c>
      <c r="N547">
        <v>25.026803000000001</v>
      </c>
      <c r="O547">
        <v>24.714379000000001</v>
      </c>
      <c r="P547">
        <v>25.20768</v>
      </c>
      <c r="Q547">
        <v>25.026803000000001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23689626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397878319</v>
      </c>
      <c r="L548">
        <v>237845863.86621901</v>
      </c>
      <c r="M548">
        <v>37200</v>
      </c>
      <c r="N548">
        <v>222.376181</v>
      </c>
      <c r="O548">
        <v>221.54525899999999</v>
      </c>
      <c r="P548">
        <v>229.72296399999999</v>
      </c>
      <c r="Q548">
        <v>222.376181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23689627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397878319</v>
      </c>
      <c r="L549">
        <v>1411711152.5548201</v>
      </c>
      <c r="M549">
        <v>1484</v>
      </c>
      <c r="N549">
        <v>52.653770000000002</v>
      </c>
      <c r="O549">
        <v>52.192517000000002</v>
      </c>
      <c r="P549">
        <v>53.044060000000002</v>
      </c>
      <c r="Q549">
        <v>52.653770000000002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23689628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397878319</v>
      </c>
      <c r="L550">
        <v>898930651.98981202</v>
      </c>
      <c r="M550">
        <v>5998</v>
      </c>
      <c r="N550">
        <v>135.513442</v>
      </c>
      <c r="O550">
        <v>135.10676599999999</v>
      </c>
      <c r="P550">
        <v>138.69906900000001</v>
      </c>
      <c r="Q550">
        <v>135.513442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23689629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397878319</v>
      </c>
      <c r="L551">
        <v>480810279.482449</v>
      </c>
      <c r="M551">
        <v>3384</v>
      </c>
      <c r="N551">
        <v>40.893456</v>
      </c>
      <c r="O551">
        <v>39.890455000000003</v>
      </c>
      <c r="P551">
        <v>41.29224</v>
      </c>
      <c r="Q551">
        <v>40.893456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23689630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397878319</v>
      </c>
      <c r="L552">
        <v>366720809.73171401</v>
      </c>
      <c r="M552">
        <v>9281</v>
      </c>
      <c r="N552">
        <v>85.542128000000005</v>
      </c>
      <c r="O552">
        <v>85.210318999999998</v>
      </c>
      <c r="P552">
        <v>90.316486999999995</v>
      </c>
      <c r="Q552">
        <v>85.542128000000005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23689631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397878319</v>
      </c>
      <c r="L553">
        <v>1663659573.1242001</v>
      </c>
      <c r="M553">
        <v>8421</v>
      </c>
      <c r="N553">
        <v>352.10959200000002</v>
      </c>
      <c r="O553">
        <v>347.050185</v>
      </c>
      <c r="P553">
        <v>363.23192299999999</v>
      </c>
      <c r="Q553">
        <v>352.10959200000002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23689632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397878319</v>
      </c>
      <c r="L554">
        <v>533460771.30307502</v>
      </c>
      <c r="M554">
        <v>18947</v>
      </c>
      <c r="N554">
        <v>254.034481</v>
      </c>
      <c r="O554">
        <v>252.090373</v>
      </c>
      <c r="P554">
        <v>258.60648500000002</v>
      </c>
      <c r="Q554">
        <v>254.034481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23689633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397878319</v>
      </c>
      <c r="L555">
        <v>6741642994.5349998</v>
      </c>
      <c r="M555">
        <v>431</v>
      </c>
      <c r="N555">
        <v>73.028560999999996</v>
      </c>
      <c r="O555">
        <v>72.689680999999993</v>
      </c>
      <c r="P555">
        <v>75.061839000000006</v>
      </c>
      <c r="Q555">
        <v>73.028560999999996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23689634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397878319</v>
      </c>
      <c r="L556">
        <v>501648452.53264803</v>
      </c>
      <c r="M556">
        <v>14457</v>
      </c>
      <c r="N556">
        <v>182.275116</v>
      </c>
      <c r="O556">
        <v>181.922089</v>
      </c>
      <c r="P556">
        <v>185.98189300000001</v>
      </c>
      <c r="Q556">
        <v>182.275116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23689635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397878319</v>
      </c>
      <c r="L557">
        <v>38342058.672833003</v>
      </c>
      <c r="M557">
        <v>17800</v>
      </c>
      <c r="N557">
        <v>17.153199999999998</v>
      </c>
      <c r="O557">
        <v>17.013469000000001</v>
      </c>
      <c r="P557">
        <v>17.251493</v>
      </c>
      <c r="Q557">
        <v>17.153199999999998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23689636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397878319</v>
      </c>
      <c r="L558">
        <v>241115835.34655499</v>
      </c>
      <c r="M558">
        <v>15700</v>
      </c>
      <c r="N558">
        <v>95.142621000000005</v>
      </c>
      <c r="O558">
        <v>94.130594000000002</v>
      </c>
      <c r="P558">
        <v>95.445622999999998</v>
      </c>
      <c r="Q558">
        <v>95.142621000000005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23689637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397878319</v>
      </c>
      <c r="L559">
        <v>85123903.336278006</v>
      </c>
      <c r="M559">
        <v>301297</v>
      </c>
      <c r="N559">
        <v>644.60855100000003</v>
      </c>
      <c r="O559">
        <v>640.37031000000002</v>
      </c>
      <c r="P559">
        <v>654.14406099999997</v>
      </c>
      <c r="Q559">
        <v>644.60855100000003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23689638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397878319</v>
      </c>
      <c r="L560">
        <v>368586646.88479698</v>
      </c>
      <c r="M560">
        <v>12525</v>
      </c>
      <c r="N560">
        <v>116.029135</v>
      </c>
      <c r="O560">
        <v>113.963307</v>
      </c>
      <c r="P560">
        <v>118.57668099999999</v>
      </c>
      <c r="Q560">
        <v>116.029135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23689639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397878319</v>
      </c>
      <c r="L561">
        <v>299361712.83856797</v>
      </c>
      <c r="M561">
        <v>5768</v>
      </c>
      <c r="N561">
        <v>43.398150999999999</v>
      </c>
      <c r="O561">
        <v>43.277768000000002</v>
      </c>
      <c r="P561">
        <v>44.127974000000002</v>
      </c>
      <c r="Q561">
        <v>43.398150999999999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23689640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397878319</v>
      </c>
      <c r="L562">
        <v>275615020.669635</v>
      </c>
      <c r="M562">
        <v>3259</v>
      </c>
      <c r="N562">
        <v>22.575478</v>
      </c>
      <c r="O562">
        <v>22.395372999999999</v>
      </c>
      <c r="P562">
        <v>23.275117000000002</v>
      </c>
      <c r="Q562">
        <v>22.575478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23689641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397878319</v>
      </c>
      <c r="L563">
        <v>241911259.42564401</v>
      </c>
      <c r="M563">
        <v>3719</v>
      </c>
      <c r="N563">
        <v>22.611636000000001</v>
      </c>
      <c r="O563">
        <v>22.538675000000001</v>
      </c>
      <c r="P563">
        <v>22.903476999999999</v>
      </c>
      <c r="Q563">
        <v>22.611636000000001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23689642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397878319</v>
      </c>
      <c r="L564">
        <v>212403481.06470799</v>
      </c>
      <c r="M564">
        <v>1070</v>
      </c>
      <c r="N564">
        <v>5.712091</v>
      </c>
      <c r="O564">
        <v>5.6053230000000003</v>
      </c>
      <c r="P564">
        <v>5.7814899999999998</v>
      </c>
      <c r="Q564">
        <v>5.712091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23689643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397878319</v>
      </c>
      <c r="L565">
        <v>1122406971.19329</v>
      </c>
      <c r="M565">
        <v>1735</v>
      </c>
      <c r="N565">
        <v>48.944011000000003</v>
      </c>
      <c r="O565">
        <v>48.746541999999998</v>
      </c>
      <c r="P565">
        <v>50.015982999999999</v>
      </c>
      <c r="Q565">
        <v>48.944011000000003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23689644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397878319</v>
      </c>
      <c r="L566">
        <v>192327074.23206899</v>
      </c>
      <c r="M566">
        <v>14160</v>
      </c>
      <c r="N566">
        <v>68.446839999999995</v>
      </c>
      <c r="O566">
        <v>67.441406000000001</v>
      </c>
      <c r="P566">
        <v>68.993060999999997</v>
      </c>
      <c r="Q566">
        <v>68.446839999999995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23689645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397878319</v>
      </c>
      <c r="L567">
        <v>81573648.674040005</v>
      </c>
      <c r="M567">
        <v>11814</v>
      </c>
      <c r="N567">
        <v>24.221250999999999</v>
      </c>
      <c r="O567">
        <v>23.995726999999999</v>
      </c>
      <c r="P567">
        <v>24.356565</v>
      </c>
      <c r="Q567">
        <v>24.221250999999999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23689646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397878319</v>
      </c>
      <c r="L568">
        <v>54066511.105145998</v>
      </c>
      <c r="M568">
        <v>36750</v>
      </c>
      <c r="N568">
        <v>49.938490000000002</v>
      </c>
      <c r="O568">
        <v>48.979128000000003</v>
      </c>
      <c r="P568">
        <v>50.48068</v>
      </c>
      <c r="Q568">
        <v>49.938490000000002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23689647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397878319</v>
      </c>
      <c r="L569">
        <v>141003486.852456</v>
      </c>
      <c r="M569">
        <v>6875</v>
      </c>
      <c r="N569">
        <v>24.364205999999999</v>
      </c>
      <c r="O569">
        <v>24.073608</v>
      </c>
      <c r="P569">
        <v>24.739858000000002</v>
      </c>
      <c r="Q569">
        <v>24.364205999999999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23689648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397878319</v>
      </c>
      <c r="L570">
        <v>177514356.86352101</v>
      </c>
      <c r="M570">
        <v>5134</v>
      </c>
      <c r="N570">
        <v>22.905462</v>
      </c>
      <c r="O570">
        <v>22.530694</v>
      </c>
      <c r="P570">
        <v>22.972384999999999</v>
      </c>
      <c r="Q570">
        <v>22.905462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23689649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397878319</v>
      </c>
      <c r="L571">
        <v>173825782.40383199</v>
      </c>
      <c r="M571">
        <v>28140</v>
      </c>
      <c r="N571">
        <v>122.93852800000001</v>
      </c>
      <c r="O571">
        <v>119.596383</v>
      </c>
      <c r="P571">
        <v>123.353566</v>
      </c>
      <c r="Q571">
        <v>122.93852800000001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23689650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397878319</v>
      </c>
      <c r="L572">
        <v>1533330928.41803</v>
      </c>
      <c r="M572">
        <v>883</v>
      </c>
      <c r="N572">
        <v>34.028775000000003</v>
      </c>
      <c r="O572">
        <v>33.759011000000001</v>
      </c>
      <c r="P572">
        <v>34.606841000000003</v>
      </c>
      <c r="Q572">
        <v>34.028775000000003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23689651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397878319</v>
      </c>
      <c r="L573">
        <v>483323956.81699997</v>
      </c>
      <c r="M573">
        <v>557</v>
      </c>
      <c r="N573">
        <v>6.7661749999999996</v>
      </c>
      <c r="O573">
        <v>6.7418800000000001</v>
      </c>
      <c r="P573">
        <v>6.79047</v>
      </c>
      <c r="Q573">
        <v>6.7661749999999996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23689652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397878319</v>
      </c>
      <c r="L574">
        <v>51614690.244000003</v>
      </c>
      <c r="M574">
        <v>6633</v>
      </c>
      <c r="N574">
        <v>8.6046460000000007</v>
      </c>
      <c r="O574">
        <v>8.5864849999999997</v>
      </c>
      <c r="P574">
        <v>8.8861489999999996</v>
      </c>
      <c r="Q574">
        <v>8.6046460000000007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23689653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397878319</v>
      </c>
      <c r="L575">
        <v>132941726.440284</v>
      </c>
      <c r="M575">
        <v>47350</v>
      </c>
      <c r="N575">
        <v>158.20894000000001</v>
      </c>
      <c r="O575">
        <v>157.04283899999999</v>
      </c>
      <c r="P575">
        <v>162.44566599999999</v>
      </c>
      <c r="Q575">
        <v>158.20894000000001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23689654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397878319</v>
      </c>
      <c r="L576">
        <v>236150837.824321</v>
      </c>
      <c r="M576">
        <v>67429</v>
      </c>
      <c r="N576">
        <v>400.20815599999997</v>
      </c>
      <c r="O576">
        <v>399.25258000000002</v>
      </c>
      <c r="P576">
        <v>403.37758100000002</v>
      </c>
      <c r="Q576">
        <v>400.20815599999997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23689655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397878319</v>
      </c>
      <c r="L577">
        <v>595362655.81263304</v>
      </c>
      <c r="M577">
        <v>10478</v>
      </c>
      <c r="N577">
        <v>156.786877</v>
      </c>
      <c r="O577">
        <v>155.32046</v>
      </c>
      <c r="P577">
        <v>158.44781800000001</v>
      </c>
      <c r="Q577">
        <v>156.786877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23689656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397878319</v>
      </c>
      <c r="L578">
        <v>564736143.63657701</v>
      </c>
      <c r="M578">
        <v>2131</v>
      </c>
      <c r="N578">
        <v>30.246752000000001</v>
      </c>
      <c r="O578">
        <v>30.246752000000001</v>
      </c>
      <c r="P578">
        <v>32.688066999999997</v>
      </c>
      <c r="Q578">
        <v>30.246752000000001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23689657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397878319</v>
      </c>
      <c r="L579">
        <v>1187415103.3373499</v>
      </c>
      <c r="M579">
        <v>1967</v>
      </c>
      <c r="N579">
        <v>58.702506999999997</v>
      </c>
      <c r="O579">
        <v>58.493600999999998</v>
      </c>
      <c r="P579">
        <v>60.164847000000002</v>
      </c>
      <c r="Q579">
        <v>58.702506999999997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23689658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397878319</v>
      </c>
      <c r="L580">
        <v>115699530.91480599</v>
      </c>
      <c r="M580">
        <v>2827</v>
      </c>
      <c r="N580">
        <v>8.2206679999999999</v>
      </c>
      <c r="O580">
        <v>8.1508780000000005</v>
      </c>
      <c r="P580">
        <v>8.4096820000000001</v>
      </c>
      <c r="Q580">
        <v>8.2206679999999999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23689659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397878319</v>
      </c>
      <c r="L581">
        <v>1382812564.8956699</v>
      </c>
      <c r="M581">
        <v>1550</v>
      </c>
      <c r="N581">
        <v>53.869722000000003</v>
      </c>
      <c r="O581">
        <v>52.861837000000001</v>
      </c>
      <c r="P581">
        <v>54.773342999999997</v>
      </c>
      <c r="Q581">
        <v>53.869722000000003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23689660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397878319</v>
      </c>
      <c r="L582">
        <v>843363925.31611001</v>
      </c>
      <c r="M582">
        <v>6752</v>
      </c>
      <c r="N582">
        <v>143.11896200000001</v>
      </c>
      <c r="O582">
        <v>141.804777</v>
      </c>
      <c r="P582">
        <v>143.585286</v>
      </c>
      <c r="Q582">
        <v>143.11896200000001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23689661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397878319</v>
      </c>
      <c r="L583">
        <v>591958917.49927604</v>
      </c>
      <c r="M583">
        <v>880</v>
      </c>
      <c r="N583">
        <v>13.092541000000001</v>
      </c>
      <c r="O583">
        <v>12.958640000000001</v>
      </c>
      <c r="P583">
        <v>13.166931</v>
      </c>
      <c r="Q583">
        <v>13.092541000000001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23689662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397878319</v>
      </c>
      <c r="L584">
        <v>479028740.6595</v>
      </c>
      <c r="M584">
        <v>1247</v>
      </c>
      <c r="N584">
        <v>15.013354</v>
      </c>
      <c r="O584">
        <v>14.929076999999999</v>
      </c>
      <c r="P584">
        <v>15.531056</v>
      </c>
      <c r="Q584">
        <v>15.013354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23689663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397878319</v>
      </c>
      <c r="L585">
        <v>1318037064.0955801</v>
      </c>
      <c r="M585">
        <v>457</v>
      </c>
      <c r="N585">
        <v>15.138873</v>
      </c>
      <c r="O585">
        <v>14.973239</v>
      </c>
      <c r="P585">
        <v>15.437011999999999</v>
      </c>
      <c r="Q585">
        <v>15.138873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23689664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397878319</v>
      </c>
      <c r="L586">
        <v>696953748.60959697</v>
      </c>
      <c r="M586">
        <v>1291</v>
      </c>
      <c r="N586">
        <v>22.614132000000001</v>
      </c>
      <c r="O586">
        <v>22.211245999999999</v>
      </c>
      <c r="P586">
        <v>23.034534000000001</v>
      </c>
      <c r="Q586">
        <v>22.614132000000001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23689665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397878319</v>
      </c>
      <c r="L587">
        <v>577510214</v>
      </c>
      <c r="M587">
        <v>8818</v>
      </c>
      <c r="N587">
        <v>127.991016</v>
      </c>
      <c r="O587">
        <v>125.117097</v>
      </c>
      <c r="P587">
        <v>127.991016</v>
      </c>
      <c r="Q587">
        <v>127.991016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23689666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397878319</v>
      </c>
      <c r="L588">
        <v>784281734.43643999</v>
      </c>
      <c r="M588">
        <v>1445</v>
      </c>
      <c r="N588">
        <v>28.483257999999999</v>
      </c>
      <c r="O588">
        <v>28.325565000000001</v>
      </c>
      <c r="P588">
        <v>28.936624999999999</v>
      </c>
      <c r="Q588">
        <v>28.483257999999999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23689667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397878319</v>
      </c>
      <c r="L589">
        <v>995452342.27778995</v>
      </c>
      <c r="M589">
        <v>1929</v>
      </c>
      <c r="N589">
        <v>48.261678000000003</v>
      </c>
      <c r="O589">
        <v>47.936430999999999</v>
      </c>
      <c r="P589">
        <v>48.536887999999998</v>
      </c>
      <c r="Q589">
        <v>48.261678000000003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23689668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397878319</v>
      </c>
      <c r="L590">
        <v>209842573.86685199</v>
      </c>
      <c r="M590">
        <v>767</v>
      </c>
      <c r="N590">
        <v>4.0451870000000003</v>
      </c>
      <c r="O590">
        <v>3.8764180000000001</v>
      </c>
      <c r="P590">
        <v>4.0979279999999996</v>
      </c>
      <c r="Q590">
        <v>4.0451870000000003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23689669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397878319</v>
      </c>
      <c r="L591">
        <v>410768311.65816802</v>
      </c>
      <c r="M591">
        <v>1823</v>
      </c>
      <c r="N591">
        <v>18.820594</v>
      </c>
      <c r="O591">
        <v>18.325043000000001</v>
      </c>
      <c r="P591">
        <v>19.192256</v>
      </c>
      <c r="Q591">
        <v>18.820594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23689670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397878319</v>
      </c>
      <c r="L592">
        <v>313692779.72023898</v>
      </c>
      <c r="M592">
        <v>4140</v>
      </c>
      <c r="N592">
        <v>32.640332999999998</v>
      </c>
      <c r="O592">
        <v>31.631163000000001</v>
      </c>
      <c r="P592">
        <v>32.750711000000003</v>
      </c>
      <c r="Q592">
        <v>32.640332999999998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23689671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397878319</v>
      </c>
      <c r="L593">
        <v>392632691.41827202</v>
      </c>
      <c r="M593">
        <v>1489</v>
      </c>
      <c r="N593">
        <v>14.69369</v>
      </c>
      <c r="O593">
        <v>14.604876000000001</v>
      </c>
      <c r="P593">
        <v>14.841711999999999</v>
      </c>
      <c r="Q593">
        <v>14.69369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23689672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397878319</v>
      </c>
      <c r="L594">
        <v>1026442085.94365</v>
      </c>
      <c r="M594">
        <v>767</v>
      </c>
      <c r="N594">
        <v>19.786981000000001</v>
      </c>
      <c r="O594">
        <v>19.786981000000001</v>
      </c>
      <c r="P594">
        <v>20.199746999999999</v>
      </c>
      <c r="Q594">
        <v>19.786981000000001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23689673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397878319</v>
      </c>
      <c r="L595">
        <v>332642181.79247397</v>
      </c>
      <c r="M595">
        <v>46293</v>
      </c>
      <c r="N595">
        <v>387.027987</v>
      </c>
      <c r="O595">
        <v>381.19242800000001</v>
      </c>
      <c r="P595">
        <v>388.75859000000003</v>
      </c>
      <c r="Q595">
        <v>387.027987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23689674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397878319</v>
      </c>
      <c r="L596">
        <v>76805476.488593996</v>
      </c>
      <c r="M596">
        <v>6566</v>
      </c>
      <c r="N596">
        <v>12.674848000000001</v>
      </c>
      <c r="O596">
        <v>12.408457</v>
      </c>
      <c r="P596">
        <v>13.126556000000001</v>
      </c>
      <c r="Q596">
        <v>12.674848000000001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23689675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397878319</v>
      </c>
      <c r="L597">
        <v>471268077.56534499</v>
      </c>
      <c r="M597">
        <v>3510</v>
      </c>
      <c r="N597">
        <v>41.574292</v>
      </c>
      <c r="O597">
        <v>41.372934999999998</v>
      </c>
      <c r="P597">
        <v>42.178362999999997</v>
      </c>
      <c r="Q597">
        <v>41.574292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23689676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397878319</v>
      </c>
      <c r="L598">
        <v>77636355.484589994</v>
      </c>
      <c r="M598">
        <v>91350</v>
      </c>
      <c r="N598">
        <v>178.24748700000001</v>
      </c>
      <c r="O598">
        <v>175.69328899999999</v>
      </c>
      <c r="P598">
        <v>178.516761</v>
      </c>
      <c r="Q598">
        <v>178.24748700000001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23689677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397878319</v>
      </c>
      <c r="L599">
        <v>594472083.25066805</v>
      </c>
      <c r="M599">
        <v>13802</v>
      </c>
      <c r="N599">
        <v>206.21640500000001</v>
      </c>
      <c r="O599">
        <v>204.30395100000001</v>
      </c>
      <c r="P599">
        <v>207.68062900000001</v>
      </c>
      <c r="Q599">
        <v>206.21640500000001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23689678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397878319</v>
      </c>
      <c r="L600">
        <v>2631889527.2716098</v>
      </c>
      <c r="M600">
        <v>2707</v>
      </c>
      <c r="N600">
        <v>179.06290899999999</v>
      </c>
      <c r="O600">
        <v>178.46757600000001</v>
      </c>
      <c r="P600">
        <v>184.09016500000001</v>
      </c>
      <c r="Q600">
        <v>179.06290899999999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23689679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397878319</v>
      </c>
      <c r="L601">
        <v>4365052576.9732599</v>
      </c>
      <c r="M601">
        <v>1200</v>
      </c>
      <c r="N601">
        <v>131.64987400000001</v>
      </c>
      <c r="O601">
        <v>130.772209</v>
      </c>
      <c r="P601">
        <v>133.84403900000001</v>
      </c>
      <c r="Q601">
        <v>131.64987400000001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23689680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397878319</v>
      </c>
      <c r="L602">
        <v>806742742.60244</v>
      </c>
      <c r="M602">
        <v>3510</v>
      </c>
      <c r="N602">
        <v>71.169171000000006</v>
      </c>
      <c r="O602">
        <v>70.398678000000004</v>
      </c>
      <c r="P602">
        <v>71.838283000000004</v>
      </c>
      <c r="Q602">
        <v>71.169171000000006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23689681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397878319</v>
      </c>
      <c r="L603">
        <v>153679724.52728099</v>
      </c>
      <c r="M603">
        <v>10903</v>
      </c>
      <c r="N603">
        <v>42.112623999999997</v>
      </c>
      <c r="O603">
        <v>41.900188</v>
      </c>
      <c r="P603">
        <v>43.750315999999998</v>
      </c>
      <c r="Q603">
        <v>42.112623999999997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23689682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397878319</v>
      </c>
      <c r="L604">
        <v>224211611.243628</v>
      </c>
      <c r="M604">
        <v>11126</v>
      </c>
      <c r="N604">
        <v>62.697017000000002</v>
      </c>
      <c r="O604">
        <v>62.201121000000001</v>
      </c>
      <c r="P604">
        <v>63.114019999999996</v>
      </c>
      <c r="Q604">
        <v>62.697017000000002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23689683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397878319</v>
      </c>
      <c r="L605">
        <v>713887013.94859099</v>
      </c>
      <c r="M605">
        <v>900</v>
      </c>
      <c r="N605">
        <v>16.148109999999999</v>
      </c>
      <c r="O605">
        <v>15.789263</v>
      </c>
      <c r="P605">
        <v>16.148109999999999</v>
      </c>
      <c r="Q605">
        <v>16.148109999999999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23689684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397878319</v>
      </c>
      <c r="L606">
        <v>298687690.99734598</v>
      </c>
      <c r="M606">
        <v>68516</v>
      </c>
      <c r="N606">
        <v>514.35036400000001</v>
      </c>
      <c r="O606">
        <v>511.21994000000001</v>
      </c>
      <c r="P606">
        <v>517.58588599999996</v>
      </c>
      <c r="Q606">
        <v>514.35036400000001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23689685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397878319</v>
      </c>
      <c r="L607">
        <v>2803639822.8665099</v>
      </c>
      <c r="M607">
        <v>1691</v>
      </c>
      <c r="N607">
        <v>119.1559</v>
      </c>
      <c r="O607">
        <v>116.266845</v>
      </c>
      <c r="P607">
        <v>119.437759</v>
      </c>
      <c r="Q607">
        <v>119.1559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23689686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397878319</v>
      </c>
      <c r="L608">
        <v>227590519.94313699</v>
      </c>
      <c r="M608">
        <v>3478</v>
      </c>
      <c r="N608">
        <v>19.89452</v>
      </c>
      <c r="O608">
        <v>19.671436</v>
      </c>
      <c r="P608">
        <v>20.186245</v>
      </c>
      <c r="Q608">
        <v>19.89452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23689687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397878319</v>
      </c>
      <c r="L609">
        <v>175927026.25965399</v>
      </c>
      <c r="M609">
        <v>3495</v>
      </c>
      <c r="N609">
        <v>15.453592</v>
      </c>
      <c r="O609">
        <v>15.307679</v>
      </c>
      <c r="P609">
        <v>15.696782000000001</v>
      </c>
      <c r="Q609">
        <v>15.453592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23689688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397878319</v>
      </c>
      <c r="L610">
        <v>53581976.927529</v>
      </c>
      <c r="M610">
        <v>9969</v>
      </c>
      <c r="N610">
        <v>13.425178000000001</v>
      </c>
      <c r="O610">
        <v>12.999623</v>
      </c>
      <c r="P610">
        <v>13.573314</v>
      </c>
      <c r="Q610">
        <v>13.425178000000001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23689689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397878319</v>
      </c>
      <c r="L611">
        <v>42231221.887718</v>
      </c>
      <c r="M611">
        <v>8200</v>
      </c>
      <c r="N611">
        <v>8.7035649999999993</v>
      </c>
      <c r="O611">
        <v>8.1760439999999992</v>
      </c>
      <c r="P611">
        <v>8.7980309999999999</v>
      </c>
      <c r="Q611">
        <v>8.7035649999999993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23689690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397878319</v>
      </c>
      <c r="L612">
        <v>5357636.4485999998</v>
      </c>
      <c r="M612">
        <v>90500</v>
      </c>
      <c r="N612">
        <v>12.186291000000001</v>
      </c>
      <c r="O612">
        <v>11.849653</v>
      </c>
      <c r="P612">
        <v>12.253482999999999</v>
      </c>
      <c r="Q612">
        <v>12.186291000000001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23689691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397878319</v>
      </c>
      <c r="L613">
        <v>111279788.99507</v>
      </c>
      <c r="M613">
        <v>13150</v>
      </c>
      <c r="N613">
        <v>36.778309999999998</v>
      </c>
      <c r="O613">
        <v>36.588124999999998</v>
      </c>
      <c r="P613">
        <v>37.083163999999996</v>
      </c>
      <c r="Q613">
        <v>36.778309999999998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23689692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397878319</v>
      </c>
      <c r="L614">
        <v>178339062.581792</v>
      </c>
      <c r="M614">
        <v>47528</v>
      </c>
      <c r="N614">
        <v>213.03244100000001</v>
      </c>
      <c r="O614">
        <v>208.859465</v>
      </c>
      <c r="P614">
        <v>213.305858</v>
      </c>
      <c r="Q614">
        <v>213.03244100000001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23689693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397878319</v>
      </c>
      <c r="L615">
        <v>42410006.910942003</v>
      </c>
      <c r="M615">
        <v>12806</v>
      </c>
      <c r="N615">
        <v>13.649965</v>
      </c>
      <c r="O615">
        <v>13.514595999999999</v>
      </c>
      <c r="P615">
        <v>13.850355</v>
      </c>
      <c r="Q615">
        <v>13.649965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23689694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397878319</v>
      </c>
      <c r="L616">
        <v>110611914.452209</v>
      </c>
      <c r="M616">
        <v>2091</v>
      </c>
      <c r="N616">
        <v>5.8130709999999999</v>
      </c>
      <c r="O616">
        <v>5.7074290000000003</v>
      </c>
      <c r="P616">
        <v>5.8130709999999999</v>
      </c>
      <c r="Q616">
        <v>5.8130709999999999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23689695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397878319</v>
      </c>
      <c r="L617">
        <v>225468627.616099</v>
      </c>
      <c r="M617">
        <v>4350</v>
      </c>
      <c r="N617">
        <v>24.650463999999999</v>
      </c>
      <c r="O617">
        <v>24.151788</v>
      </c>
      <c r="P617">
        <v>24.933802</v>
      </c>
      <c r="Q617">
        <v>24.650463999999999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23689696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397878319</v>
      </c>
      <c r="L618">
        <v>173937188.63761699</v>
      </c>
      <c r="M618">
        <v>390</v>
      </c>
      <c r="N618">
        <v>1.7049300000000001</v>
      </c>
      <c r="O618">
        <v>1.678701</v>
      </c>
      <c r="P618">
        <v>1.7049300000000001</v>
      </c>
      <c r="Q618">
        <v>1.7049300000000001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23689176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3384</v>
      </c>
      <c r="N619">
        <v>8486.4273749999993</v>
      </c>
      <c r="O619">
        <v>8278.2791849999994</v>
      </c>
      <c r="P619">
        <v>8569.1850880000002</v>
      </c>
      <c r="Q619">
        <v>8486.4273749999993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23689177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1247</v>
      </c>
      <c r="N620">
        <v>3115.6511479999999</v>
      </c>
      <c r="O620">
        <v>3098.1615270000002</v>
      </c>
      <c r="P620">
        <v>3223.087395</v>
      </c>
      <c r="Q620">
        <v>3115.6511479999999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23689342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12404</v>
      </c>
      <c r="N621">
        <v>295.93816399999997</v>
      </c>
      <c r="O621">
        <v>293.48076099999997</v>
      </c>
      <c r="P621">
        <v>297.01178700000003</v>
      </c>
      <c r="Q621">
        <v>295.93816399999997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23689343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28286</v>
      </c>
      <c r="N622">
        <v>1244.1886030000001</v>
      </c>
      <c r="O622">
        <v>1235.9192310000001</v>
      </c>
      <c r="P622">
        <v>1262.3988159999999</v>
      </c>
      <c r="Q622">
        <v>1244.1886030000001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23689344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22100</v>
      </c>
      <c r="N623">
        <v>2852.6471160000001</v>
      </c>
      <c r="O623">
        <v>2848.7747450000002</v>
      </c>
      <c r="P623">
        <v>2887.62754</v>
      </c>
      <c r="Q623">
        <v>2852.6471160000001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23689345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19135</v>
      </c>
      <c r="N624">
        <v>1531.9773070000001</v>
      </c>
      <c r="O624">
        <v>1518.767155</v>
      </c>
      <c r="P624">
        <v>1542.9457359999999</v>
      </c>
      <c r="Q624">
        <v>1531.9773070000001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23689346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7645</v>
      </c>
      <c r="N625">
        <v>3738.5721560000002</v>
      </c>
      <c r="O625">
        <v>3713.1430190000001</v>
      </c>
      <c r="P625">
        <v>3781.1170590000002</v>
      </c>
      <c r="Q625">
        <v>3738.5721560000002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23689347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301297</v>
      </c>
      <c r="N626">
        <v>2478.8192140000001</v>
      </c>
      <c r="O626">
        <v>2462.5212059999999</v>
      </c>
      <c r="P626">
        <v>2515.4876749999999</v>
      </c>
      <c r="Q626">
        <v>2478.8192140000001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23689348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12525</v>
      </c>
      <c r="N627">
        <v>446.18590599999999</v>
      </c>
      <c r="O627">
        <v>438.24183799999997</v>
      </c>
      <c r="P627">
        <v>455.98240299999998</v>
      </c>
      <c r="Q627">
        <v>446.18590599999999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23689178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49952</v>
      </c>
      <c r="N628">
        <v>952.27226900000005</v>
      </c>
      <c r="O628">
        <v>944.72302500000001</v>
      </c>
      <c r="P628">
        <v>982.48830699999996</v>
      </c>
      <c r="Q628">
        <v>952.27226900000005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23689179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18525</v>
      </c>
      <c r="N629">
        <v>982.45067100000006</v>
      </c>
      <c r="O629">
        <v>962.66907400000002</v>
      </c>
      <c r="P629">
        <v>992.421021</v>
      </c>
      <c r="Q629">
        <v>982.45067100000006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23689180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28769</v>
      </c>
      <c r="N630">
        <v>952.78183300000001</v>
      </c>
      <c r="O630">
        <v>938.77277100000003</v>
      </c>
      <c r="P630">
        <v>966.29412000000002</v>
      </c>
      <c r="Q630">
        <v>952.78183300000001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23689181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9940</v>
      </c>
      <c r="N631">
        <v>848.47615699999994</v>
      </c>
      <c r="O631">
        <v>837.63546599999995</v>
      </c>
      <c r="P631">
        <v>865.46275200000002</v>
      </c>
      <c r="Q631">
        <v>848.47615699999994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23689182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59177</v>
      </c>
      <c r="N632">
        <v>907.77355299999999</v>
      </c>
      <c r="O632">
        <v>885.42321400000003</v>
      </c>
      <c r="P632">
        <v>907.91161299999999</v>
      </c>
      <c r="Q632">
        <v>907.77355299999999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23689183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12404</v>
      </c>
      <c r="N633">
        <v>338.05501099999998</v>
      </c>
      <c r="O633">
        <v>335.24787900000001</v>
      </c>
      <c r="P633">
        <v>339.28142800000001</v>
      </c>
      <c r="Q633">
        <v>338.05501099999998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23689184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28286</v>
      </c>
      <c r="N634">
        <v>835.29978100000005</v>
      </c>
      <c r="O634">
        <v>829.74804600000004</v>
      </c>
      <c r="P634">
        <v>847.52540899999997</v>
      </c>
      <c r="Q634">
        <v>835.29978100000005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23689185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22100</v>
      </c>
      <c r="N635">
        <v>828.53007400000001</v>
      </c>
      <c r="O635">
        <v>827.40537300000005</v>
      </c>
      <c r="P635">
        <v>838.68987800000002</v>
      </c>
      <c r="Q635">
        <v>828.53007400000001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23689186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19135</v>
      </c>
      <c r="N636">
        <v>837.34781399999997</v>
      </c>
      <c r="O636">
        <v>830.12741200000005</v>
      </c>
      <c r="P636">
        <v>843.34293600000001</v>
      </c>
      <c r="Q636">
        <v>837.34781399999997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23689187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1241</v>
      </c>
      <c r="N637">
        <v>803.48641099999998</v>
      </c>
      <c r="O637">
        <v>800.24915699999997</v>
      </c>
      <c r="P637">
        <v>820.32013099999995</v>
      </c>
      <c r="Q637">
        <v>803.48641099999998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23689188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336011</v>
      </c>
      <c r="N638">
        <v>1055.0423539999999</v>
      </c>
      <c r="O638">
        <v>1044.3321410000001</v>
      </c>
      <c r="P638">
        <v>1063.9157230000001</v>
      </c>
      <c r="Q638">
        <v>1055.0423539999999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23689189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9800</v>
      </c>
      <c r="N639">
        <v>952.36112700000001</v>
      </c>
      <c r="O639">
        <v>948.66829800000005</v>
      </c>
      <c r="P639">
        <v>1011.640748</v>
      </c>
      <c r="Q639">
        <v>952.36112700000001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23689190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29074</v>
      </c>
      <c r="N640">
        <v>799.86915299999998</v>
      </c>
      <c r="O640">
        <v>795.46731399999999</v>
      </c>
      <c r="P640">
        <v>814.34019799999999</v>
      </c>
      <c r="Q640">
        <v>799.86915299999998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23689191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7645</v>
      </c>
      <c r="N641">
        <v>808.84490800000003</v>
      </c>
      <c r="O641">
        <v>803.34328100000005</v>
      </c>
      <c r="P641">
        <v>818.04955199999995</v>
      </c>
      <c r="Q641">
        <v>808.84490800000003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23689192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26780</v>
      </c>
      <c r="N642">
        <v>779.07159300000001</v>
      </c>
      <c r="O642">
        <v>772.380538</v>
      </c>
      <c r="P642">
        <v>796.61379499999998</v>
      </c>
      <c r="Q642">
        <v>779.07159300000001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23689193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26038</v>
      </c>
      <c r="N643">
        <v>798.68801900000005</v>
      </c>
      <c r="O643">
        <v>793.65749300000004</v>
      </c>
      <c r="P643">
        <v>816.60159899999996</v>
      </c>
      <c r="Q643">
        <v>798.68801900000005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23689194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17000</v>
      </c>
      <c r="N644">
        <v>864.51673000000005</v>
      </c>
      <c r="O644">
        <v>855.41387699999996</v>
      </c>
      <c r="P644">
        <v>882.87499700000001</v>
      </c>
      <c r="Q644">
        <v>864.51673000000005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23689195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376630</v>
      </c>
      <c r="N645">
        <v>729.95824300000004</v>
      </c>
      <c r="O645">
        <v>724.55861100000004</v>
      </c>
      <c r="P645">
        <v>734.41982099999996</v>
      </c>
      <c r="Q645">
        <v>729.95824300000004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23689196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10406</v>
      </c>
      <c r="N646">
        <v>1024.783009</v>
      </c>
      <c r="O646">
        <v>1012.177567</v>
      </c>
      <c r="P646">
        <v>1052.4558919999999</v>
      </c>
      <c r="Q646">
        <v>1024.783009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23689197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37200</v>
      </c>
      <c r="N647">
        <v>813.02709300000004</v>
      </c>
      <c r="O647">
        <v>809.98916999999994</v>
      </c>
      <c r="P647">
        <v>839.88758499999994</v>
      </c>
      <c r="Q647">
        <v>813.02709300000004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23689198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5998</v>
      </c>
      <c r="N648">
        <v>797.18105000000003</v>
      </c>
      <c r="O648">
        <v>794.78871000000004</v>
      </c>
      <c r="P648">
        <v>815.92105200000003</v>
      </c>
      <c r="Q648">
        <v>797.18105000000003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23689199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8421</v>
      </c>
      <c r="N649">
        <v>810.57520099999999</v>
      </c>
      <c r="O649">
        <v>798.92817600000001</v>
      </c>
      <c r="P649">
        <v>836.17940499999997</v>
      </c>
      <c r="Q649">
        <v>810.57520099999999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23689200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18947</v>
      </c>
      <c r="N650">
        <v>829.24767099999997</v>
      </c>
      <c r="O650">
        <v>822.90149899999994</v>
      </c>
      <c r="P650">
        <v>844.17211499999996</v>
      </c>
      <c r="Q650">
        <v>829.24767099999997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23689201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14457</v>
      </c>
      <c r="N651">
        <v>786.22317199999998</v>
      </c>
      <c r="O651">
        <v>784.70043199999998</v>
      </c>
      <c r="P651">
        <v>802.21193900000003</v>
      </c>
      <c r="Q651">
        <v>786.22317199999998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23689202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15700</v>
      </c>
      <c r="N652">
        <v>801.62578299999996</v>
      </c>
      <c r="O652">
        <v>793.09893499999998</v>
      </c>
      <c r="P652">
        <v>804.17873099999997</v>
      </c>
      <c r="Q652">
        <v>801.62578299999996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23689203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301297</v>
      </c>
      <c r="N653">
        <v>779.38306799999998</v>
      </c>
      <c r="O653">
        <v>774.25869599999999</v>
      </c>
      <c r="P653">
        <v>790.91225799999995</v>
      </c>
      <c r="Q653">
        <v>779.38306799999998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23689204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12525</v>
      </c>
      <c r="N654">
        <v>509.68546700000002</v>
      </c>
      <c r="O654">
        <v>500.61082800000003</v>
      </c>
      <c r="P654">
        <v>520.87616600000001</v>
      </c>
      <c r="Q654">
        <v>509.68546700000002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23689205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28140</v>
      </c>
      <c r="N655">
        <v>894.78306999999995</v>
      </c>
      <c r="O655">
        <v>870.457944</v>
      </c>
      <c r="P655">
        <v>897.80383800000004</v>
      </c>
      <c r="Q655">
        <v>894.78306999999995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23689206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47350</v>
      </c>
      <c r="N656">
        <v>880.63794399999995</v>
      </c>
      <c r="O656">
        <v>874.14707499999997</v>
      </c>
      <c r="P656">
        <v>904.22081400000002</v>
      </c>
      <c r="Q656">
        <v>880.63794399999995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23689207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67429</v>
      </c>
      <c r="N657">
        <v>862.79855699999996</v>
      </c>
      <c r="O657">
        <v>860.73845500000004</v>
      </c>
      <c r="P657">
        <v>869.631439</v>
      </c>
      <c r="Q657">
        <v>862.79855699999996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23689208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10478</v>
      </c>
      <c r="N658">
        <v>846.09025999999994</v>
      </c>
      <c r="O658">
        <v>838.17683699999998</v>
      </c>
      <c r="P658">
        <v>855.05342299999995</v>
      </c>
      <c r="Q658">
        <v>846.09025999999994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23689209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6752</v>
      </c>
      <c r="N659">
        <v>847.18229799999995</v>
      </c>
      <c r="O659">
        <v>839.40307600000006</v>
      </c>
      <c r="P659">
        <v>849.94266700000003</v>
      </c>
      <c r="Q659">
        <v>847.18229799999995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23689210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8818</v>
      </c>
      <c r="N660">
        <v>900.10247400000003</v>
      </c>
      <c r="O660">
        <v>879.89150900000004</v>
      </c>
      <c r="P660">
        <v>900.10247400000003</v>
      </c>
      <c r="Q660">
        <v>900.10247400000003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23689211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46293</v>
      </c>
      <c r="N661">
        <v>891.79780700000003</v>
      </c>
      <c r="O661">
        <v>878.35139200000003</v>
      </c>
      <c r="P661">
        <v>895.78549699999996</v>
      </c>
      <c r="Q661">
        <v>891.79780700000003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23689212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91350</v>
      </c>
      <c r="N662">
        <v>815.18744600000002</v>
      </c>
      <c r="O662">
        <v>803.50621599999999</v>
      </c>
      <c r="P662">
        <v>816.41892700000005</v>
      </c>
      <c r="Q662">
        <v>815.18744600000002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23689213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949047929.66594505</v>
      </c>
      <c r="M663">
        <v>13802</v>
      </c>
      <c r="N663">
        <v>832.34336599999995</v>
      </c>
      <c r="O663">
        <v>824.62419899999998</v>
      </c>
      <c r="P663">
        <v>838.25335399999994</v>
      </c>
      <c r="Q663">
        <v>832.34336599999995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23689214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2707</v>
      </c>
      <c r="N664">
        <v>800.21394499999997</v>
      </c>
      <c r="O664">
        <v>797.55346299999997</v>
      </c>
      <c r="P664">
        <v>822.68024000000003</v>
      </c>
      <c r="Q664">
        <v>800.21394499999997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23689215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1200</v>
      </c>
      <c r="N665">
        <v>784.01461600000005</v>
      </c>
      <c r="O665">
        <v>778.78785200000004</v>
      </c>
      <c r="P665">
        <v>797.08152600000005</v>
      </c>
      <c r="Q665">
        <v>784.01461600000005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23689216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68516</v>
      </c>
      <c r="N666">
        <v>768.48623199999997</v>
      </c>
      <c r="O666">
        <v>763.80909399999996</v>
      </c>
      <c r="P666">
        <v>773.32039599999996</v>
      </c>
      <c r="Q666">
        <v>768.48623199999997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23689217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1691</v>
      </c>
      <c r="N667">
        <v>805.83065299999998</v>
      </c>
      <c r="O667">
        <v>786.29247599999997</v>
      </c>
      <c r="P667">
        <v>807.73681699999997</v>
      </c>
      <c r="Q667">
        <v>805.83065299999998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23689218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47528</v>
      </c>
      <c r="N668">
        <v>885.09519799999998</v>
      </c>
      <c r="O668">
        <v>867.75755200000003</v>
      </c>
      <c r="P668">
        <v>886.231177</v>
      </c>
      <c r="Q668">
        <v>885.09519799999998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23689404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49952</v>
      </c>
      <c r="N669">
        <v>766.71792500000004</v>
      </c>
      <c r="O669">
        <v>760.63968399999999</v>
      </c>
      <c r="P669">
        <v>791.04623800000002</v>
      </c>
      <c r="Q669">
        <v>766.71792500000004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23689405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18525</v>
      </c>
      <c r="N670">
        <v>791.01592100000005</v>
      </c>
      <c r="O670">
        <v>775.08885299999997</v>
      </c>
      <c r="P670">
        <v>799.04350499999998</v>
      </c>
      <c r="Q670">
        <v>791.01592100000005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23689406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28769</v>
      </c>
      <c r="N671">
        <v>767.127747</v>
      </c>
      <c r="O671">
        <v>755.84841700000004</v>
      </c>
      <c r="P671">
        <v>778.00710000000004</v>
      </c>
      <c r="Q671">
        <v>767.127747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23689407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9940</v>
      </c>
      <c r="N672">
        <v>683.14694299999996</v>
      </c>
      <c r="O672">
        <v>674.41860699999995</v>
      </c>
      <c r="P672">
        <v>696.82362799999999</v>
      </c>
      <c r="Q672">
        <v>683.14694299999996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23689408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62955</v>
      </c>
      <c r="N673">
        <v>738.31773899999996</v>
      </c>
      <c r="O673">
        <v>722.01622799999996</v>
      </c>
      <c r="P673">
        <v>747.04315299999996</v>
      </c>
      <c r="Q673">
        <v>738.31773899999996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23689409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59177</v>
      </c>
      <c r="N674">
        <v>730.89021100000002</v>
      </c>
      <c r="O674">
        <v>712.89492499999994</v>
      </c>
      <c r="P674">
        <v>731.00136899999995</v>
      </c>
      <c r="Q674">
        <v>730.89021100000002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23689410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15624</v>
      </c>
      <c r="N675">
        <v>684.16658500000005</v>
      </c>
      <c r="O675">
        <v>677.99226999999996</v>
      </c>
      <c r="P675">
        <v>689.55268899999999</v>
      </c>
      <c r="Q675">
        <v>684.16658500000005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23689411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28286</v>
      </c>
      <c r="N676">
        <v>672.53812500000004</v>
      </c>
      <c r="O676">
        <v>668.06816900000001</v>
      </c>
      <c r="P676">
        <v>682.38153799999998</v>
      </c>
      <c r="Q676">
        <v>672.53812500000004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23689412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22100</v>
      </c>
      <c r="N677">
        <v>667.08781499999998</v>
      </c>
      <c r="O677">
        <v>666.18226600000003</v>
      </c>
      <c r="P677">
        <v>675.26794199999995</v>
      </c>
      <c r="Q677">
        <v>667.08781499999998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23689413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19135</v>
      </c>
      <c r="N678">
        <v>674.18710199999998</v>
      </c>
      <c r="O678">
        <v>668.37362599999994</v>
      </c>
      <c r="P678">
        <v>679.01405</v>
      </c>
      <c r="Q678">
        <v>674.18710199999998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23689414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37767</v>
      </c>
      <c r="N679">
        <v>676.60364900000002</v>
      </c>
      <c r="O679">
        <v>676.60364900000002</v>
      </c>
      <c r="P679">
        <v>687.94397600000002</v>
      </c>
      <c r="Q679">
        <v>676.60364900000002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23689415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1241</v>
      </c>
      <c r="N680">
        <v>646.92349200000001</v>
      </c>
      <c r="O680">
        <v>644.31703200000004</v>
      </c>
      <c r="P680">
        <v>660.47708699999998</v>
      </c>
      <c r="Q680">
        <v>646.92349200000001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23689416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336011</v>
      </c>
      <c r="N681">
        <v>849.46296400000006</v>
      </c>
      <c r="O681">
        <v>840.83968100000004</v>
      </c>
      <c r="P681">
        <v>856.60732099999996</v>
      </c>
      <c r="Q681">
        <v>849.46296400000006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23689417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28043</v>
      </c>
      <c r="N682">
        <v>670.43899299999998</v>
      </c>
      <c r="O682">
        <v>669.26752399999998</v>
      </c>
      <c r="P682">
        <v>683.70767499999999</v>
      </c>
      <c r="Q682">
        <v>670.43899299999998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23689418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7645</v>
      </c>
      <c r="N683">
        <v>651.23650699999996</v>
      </c>
      <c r="O683">
        <v>646.80690600000003</v>
      </c>
      <c r="P683">
        <v>658.64756999999997</v>
      </c>
      <c r="Q683">
        <v>651.23650699999996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23689419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17000</v>
      </c>
      <c r="N684">
        <v>696.06172000000004</v>
      </c>
      <c r="O684">
        <v>688.73260000000005</v>
      </c>
      <c r="P684">
        <v>710.84279500000002</v>
      </c>
      <c r="Q684">
        <v>696.06172000000004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23689420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376630</v>
      </c>
      <c r="N685">
        <v>587.72442899999999</v>
      </c>
      <c r="O685">
        <v>583.37692500000003</v>
      </c>
      <c r="P685">
        <v>591.31665899999996</v>
      </c>
      <c r="Q685">
        <v>587.72442899999999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23689421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10406</v>
      </c>
      <c r="N686">
        <v>825.10018200000002</v>
      </c>
      <c r="O686">
        <v>814.95095800000001</v>
      </c>
      <c r="P686">
        <v>847.3809</v>
      </c>
      <c r="Q686">
        <v>825.10018200000002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23689422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37200</v>
      </c>
      <c r="N687">
        <v>654.60556199999996</v>
      </c>
      <c r="O687">
        <v>652.15958999999998</v>
      </c>
      <c r="P687">
        <v>676.23218199999997</v>
      </c>
      <c r="Q687">
        <v>654.60556199999996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23689423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5998</v>
      </c>
      <c r="N688">
        <v>641.84664899999996</v>
      </c>
      <c r="O688">
        <v>639.92046700000003</v>
      </c>
      <c r="P688">
        <v>656.93507499999998</v>
      </c>
      <c r="Q688">
        <v>641.84664899999996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23689424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18947</v>
      </c>
      <c r="N689">
        <v>667.66466500000001</v>
      </c>
      <c r="O689">
        <v>662.55507599999999</v>
      </c>
      <c r="P689">
        <v>679.68100800000002</v>
      </c>
      <c r="Q689">
        <v>667.66466500000001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23689425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14457</v>
      </c>
      <c r="N690">
        <v>633.02447800000004</v>
      </c>
      <c r="O690">
        <v>631.79845</v>
      </c>
      <c r="P690">
        <v>645.89777100000003</v>
      </c>
      <c r="Q690">
        <v>633.02447800000004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23689426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36750</v>
      </c>
      <c r="N691">
        <v>753.74086299999999</v>
      </c>
      <c r="O691">
        <v>739.26083400000005</v>
      </c>
      <c r="P691">
        <v>761.92433500000004</v>
      </c>
      <c r="Q691">
        <v>753.74086299999999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23689427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28140</v>
      </c>
      <c r="N692">
        <v>720.43075899999997</v>
      </c>
      <c r="O692">
        <v>700.84548800000005</v>
      </c>
      <c r="P692">
        <v>722.86291700000004</v>
      </c>
      <c r="Q692">
        <v>720.43075899999997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23689428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10478</v>
      </c>
      <c r="N693">
        <v>681.22591599999998</v>
      </c>
      <c r="O693">
        <v>674.85445800000002</v>
      </c>
      <c r="P693">
        <v>688.44256800000005</v>
      </c>
      <c r="Q693">
        <v>681.22591599999998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23689429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8818</v>
      </c>
      <c r="N694">
        <v>724.71340399999997</v>
      </c>
      <c r="O694">
        <v>708.44063800000004</v>
      </c>
      <c r="P694">
        <v>724.71340399999997</v>
      </c>
      <c r="Q694">
        <v>724.71340399999997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23689430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4140</v>
      </c>
      <c r="N695">
        <v>749.82725000000005</v>
      </c>
      <c r="O695">
        <v>726.64418499999999</v>
      </c>
      <c r="P695">
        <v>752.36289699999998</v>
      </c>
      <c r="Q695">
        <v>749.82725000000005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23689431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2707</v>
      </c>
      <c r="N696">
        <v>644.28874399999995</v>
      </c>
      <c r="O696">
        <v>642.14666799999998</v>
      </c>
      <c r="P696">
        <v>662.37738300000001</v>
      </c>
      <c r="Q696">
        <v>644.28874399999995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23689432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1691</v>
      </c>
      <c r="N697">
        <v>648.81116499999996</v>
      </c>
      <c r="O697">
        <v>633.08008400000006</v>
      </c>
      <c r="P697">
        <v>650.34590400000002</v>
      </c>
      <c r="Q697">
        <v>648.81116499999996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23689433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47528</v>
      </c>
      <c r="N698">
        <v>712.63068599999997</v>
      </c>
      <c r="O698">
        <v>698.67135299999995</v>
      </c>
      <c r="P698">
        <v>713.54531499999996</v>
      </c>
      <c r="Q698">
        <v>712.63068599999997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23689434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260761694</v>
      </c>
      <c r="L699">
        <v>426194526.51792699</v>
      </c>
      <c r="M699">
        <v>1778</v>
      </c>
      <c r="N699">
        <v>29.060013999999999</v>
      </c>
      <c r="O699">
        <v>28.536999000000002</v>
      </c>
      <c r="P699">
        <v>29.092703</v>
      </c>
      <c r="Q699">
        <v>29.060013999999999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23689435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260761694</v>
      </c>
      <c r="L700">
        <v>312330624.78495002</v>
      </c>
      <c r="M700">
        <v>49952</v>
      </c>
      <c r="N700">
        <v>598.30641200000002</v>
      </c>
      <c r="O700">
        <v>593.56327199999998</v>
      </c>
      <c r="P700">
        <v>617.29095099999995</v>
      </c>
      <c r="Q700">
        <v>598.30641200000002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23689436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260761694</v>
      </c>
      <c r="L701">
        <v>555040979.82081294</v>
      </c>
      <c r="M701">
        <v>18525</v>
      </c>
      <c r="N701">
        <v>394.31152600000001</v>
      </c>
      <c r="O701">
        <v>386.37208199999998</v>
      </c>
      <c r="P701">
        <v>398.313176</v>
      </c>
      <c r="Q701">
        <v>394.31152600000001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23689437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260761694</v>
      </c>
      <c r="L702">
        <v>881405960.81855905</v>
      </c>
      <c r="M702">
        <v>28769</v>
      </c>
      <c r="N702">
        <v>972.42688099999998</v>
      </c>
      <c r="O702">
        <v>958.12897099999998</v>
      </c>
      <c r="P702">
        <v>986.21777299999997</v>
      </c>
      <c r="Q702">
        <v>972.42688099999998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23689438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260761694</v>
      </c>
      <c r="L703">
        <v>804457164.76585495</v>
      </c>
      <c r="M703">
        <v>9940</v>
      </c>
      <c r="N703">
        <v>306.65179699999999</v>
      </c>
      <c r="O703">
        <v>302.733811</v>
      </c>
      <c r="P703">
        <v>312.79100299999999</v>
      </c>
      <c r="Q703">
        <v>306.65179699999999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23689439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260761694</v>
      </c>
      <c r="L704">
        <v>352569578.52169102</v>
      </c>
      <c r="M704">
        <v>11560</v>
      </c>
      <c r="N704">
        <v>156.29996299999999</v>
      </c>
      <c r="O704">
        <v>154.15016299999999</v>
      </c>
      <c r="P704">
        <v>157.516831</v>
      </c>
      <c r="Q704">
        <v>156.29996299999999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23689440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260761694</v>
      </c>
      <c r="L705">
        <v>87814593.300589994</v>
      </c>
      <c r="M705">
        <v>62955</v>
      </c>
      <c r="N705">
        <v>212.00842900000001</v>
      </c>
      <c r="O705">
        <v>207.327439</v>
      </c>
      <c r="P705">
        <v>214.513937</v>
      </c>
      <c r="Q705">
        <v>212.00842900000001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23689441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260761694</v>
      </c>
      <c r="L706">
        <v>375599502.16450399</v>
      </c>
      <c r="M706">
        <v>59177</v>
      </c>
      <c r="N706">
        <v>852.38178100000005</v>
      </c>
      <c r="O706">
        <v>831.39524500000005</v>
      </c>
      <c r="P706">
        <v>852.51141700000005</v>
      </c>
      <c r="Q706">
        <v>852.38178100000005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23689442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260761694</v>
      </c>
      <c r="L707">
        <v>104544245.994706</v>
      </c>
      <c r="M707">
        <v>15624</v>
      </c>
      <c r="N707">
        <v>62.639541000000001</v>
      </c>
      <c r="O707">
        <v>62.074246000000002</v>
      </c>
      <c r="P707">
        <v>63.132671000000002</v>
      </c>
      <c r="Q707">
        <v>62.639541000000001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23689443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260761694</v>
      </c>
      <c r="L708">
        <v>246854303.16115701</v>
      </c>
      <c r="M708">
        <v>12404</v>
      </c>
      <c r="N708">
        <v>117.424485</v>
      </c>
      <c r="O708">
        <v>116.44941900000001</v>
      </c>
      <c r="P708">
        <v>117.85048500000001</v>
      </c>
      <c r="Q708">
        <v>117.424485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23689444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260761694</v>
      </c>
      <c r="L709">
        <v>455109777.05760002</v>
      </c>
      <c r="M709">
        <v>28286</v>
      </c>
      <c r="N709">
        <v>493.67815300000001</v>
      </c>
      <c r="O709">
        <v>490.39697200000001</v>
      </c>
      <c r="P709">
        <v>500.90373299999999</v>
      </c>
      <c r="Q709">
        <v>493.67815300000001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23689445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260761694</v>
      </c>
      <c r="L710">
        <v>1335541110.1791999</v>
      </c>
      <c r="M710">
        <v>22100</v>
      </c>
      <c r="N710">
        <v>1131.893955</v>
      </c>
      <c r="O710">
        <v>1130.357448</v>
      </c>
      <c r="P710">
        <v>1145.773741</v>
      </c>
      <c r="Q710">
        <v>1131.893955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23689446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260761694</v>
      </c>
      <c r="L711">
        <v>828371882.31963003</v>
      </c>
      <c r="M711">
        <v>19135</v>
      </c>
      <c r="N711">
        <v>607.86903600000005</v>
      </c>
      <c r="O711">
        <v>602.62741600000004</v>
      </c>
      <c r="P711">
        <v>612.22116900000003</v>
      </c>
      <c r="Q711">
        <v>607.86903600000005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23689447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260761694</v>
      </c>
      <c r="L712">
        <v>44180254.368000001</v>
      </c>
      <c r="M712">
        <v>16163</v>
      </c>
      <c r="N712">
        <v>27.384599000000001</v>
      </c>
      <c r="O712">
        <v>27.154177000000001</v>
      </c>
      <c r="P712">
        <v>27.620103</v>
      </c>
      <c r="Q712">
        <v>27.384599000000001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23689448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260761694</v>
      </c>
      <c r="L713">
        <v>1280730282.5188701</v>
      </c>
      <c r="M713">
        <v>2957</v>
      </c>
      <c r="N713">
        <v>145.232966</v>
      </c>
      <c r="O713">
        <v>145.232966</v>
      </c>
      <c r="P713">
        <v>147.73783</v>
      </c>
      <c r="Q713">
        <v>145.232966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23689449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260761694</v>
      </c>
      <c r="L714">
        <v>40238430.241499998</v>
      </c>
      <c r="M714">
        <v>37767</v>
      </c>
      <c r="N714">
        <v>58.278682000000003</v>
      </c>
      <c r="O714">
        <v>58.278682000000003</v>
      </c>
      <c r="P714">
        <v>59.255471</v>
      </c>
      <c r="Q714">
        <v>58.278682000000003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23689450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260761694</v>
      </c>
      <c r="L715">
        <v>3364167185.0556502</v>
      </c>
      <c r="M715">
        <v>1241</v>
      </c>
      <c r="N715">
        <v>160.105244</v>
      </c>
      <c r="O715">
        <v>159.46017900000001</v>
      </c>
      <c r="P715">
        <v>163.45958400000001</v>
      </c>
      <c r="Q715">
        <v>160.105244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23689451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260761694</v>
      </c>
      <c r="L716">
        <v>378713881.153</v>
      </c>
      <c r="M716">
        <v>4483</v>
      </c>
      <c r="N716">
        <v>65.108271000000002</v>
      </c>
      <c r="O716">
        <v>65.035655000000006</v>
      </c>
      <c r="P716">
        <v>66.212047999999996</v>
      </c>
      <c r="Q716">
        <v>65.108271000000002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23689452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260761694</v>
      </c>
      <c r="L717">
        <v>330486542.610394</v>
      </c>
      <c r="M717">
        <v>10410</v>
      </c>
      <c r="N717">
        <v>131.93521000000001</v>
      </c>
      <c r="O717">
        <v>131.04803799999999</v>
      </c>
      <c r="P717">
        <v>136.14294200000001</v>
      </c>
      <c r="Q717">
        <v>131.93521000000001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23689453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260761694</v>
      </c>
      <c r="L718">
        <v>179076797.53220099</v>
      </c>
      <c r="M718">
        <v>10594</v>
      </c>
      <c r="N718">
        <v>72.753767999999994</v>
      </c>
      <c r="O718">
        <v>72.403527999999994</v>
      </c>
      <c r="P718">
        <v>73.749548000000004</v>
      </c>
      <c r="Q718">
        <v>72.753767999999994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23689454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260761694</v>
      </c>
      <c r="L719">
        <v>590746343.99192703</v>
      </c>
      <c r="M719">
        <v>1250</v>
      </c>
      <c r="N719">
        <v>28.318304999999999</v>
      </c>
      <c r="O719">
        <v>27.706630000000001</v>
      </c>
      <c r="P719">
        <v>28.884671000000001</v>
      </c>
      <c r="Q719">
        <v>28.318304999999999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23689455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260761694</v>
      </c>
      <c r="L720">
        <v>52743323.801638998</v>
      </c>
      <c r="M720">
        <v>336011</v>
      </c>
      <c r="N720">
        <v>679.63728400000002</v>
      </c>
      <c r="O720">
        <v>672.737978</v>
      </c>
      <c r="P720">
        <v>685.35333200000002</v>
      </c>
      <c r="Q720">
        <v>679.63728400000002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23689456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260761694</v>
      </c>
      <c r="L721">
        <v>172105808.05338001</v>
      </c>
      <c r="M721">
        <v>4175</v>
      </c>
      <c r="N721">
        <v>27.555493999999999</v>
      </c>
      <c r="O721">
        <v>27.225487999999999</v>
      </c>
      <c r="P721">
        <v>27.562093999999998</v>
      </c>
      <c r="Q721">
        <v>27.555493999999999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23689457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260761694</v>
      </c>
      <c r="L722">
        <v>417881057.87704998</v>
      </c>
      <c r="M722">
        <v>1305</v>
      </c>
      <c r="N722">
        <v>20.913146999999999</v>
      </c>
      <c r="O722">
        <v>20.833020000000001</v>
      </c>
      <c r="P722">
        <v>21.041350000000001</v>
      </c>
      <c r="Q722">
        <v>20.913146999999999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23689458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260761694</v>
      </c>
      <c r="L723">
        <v>1213453300.50947</v>
      </c>
      <c r="M723">
        <v>457</v>
      </c>
      <c r="N723">
        <v>21.266473000000001</v>
      </c>
      <c r="O723">
        <v>21.173403</v>
      </c>
      <c r="P723">
        <v>21.685286999999999</v>
      </c>
      <c r="Q723">
        <v>21.266473000000001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23689459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260761694</v>
      </c>
      <c r="L724">
        <v>105388847.824618</v>
      </c>
      <c r="M724">
        <v>8400</v>
      </c>
      <c r="N724">
        <v>33.949247</v>
      </c>
      <c r="O724">
        <v>33.144973</v>
      </c>
      <c r="P724">
        <v>34.050286</v>
      </c>
      <c r="Q724">
        <v>33.949247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23689460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260761694</v>
      </c>
      <c r="L725">
        <v>158561354.56759101</v>
      </c>
      <c r="M725">
        <v>6944</v>
      </c>
      <c r="N725">
        <v>42.224378000000002</v>
      </c>
      <c r="O725">
        <v>41.695357000000001</v>
      </c>
      <c r="P725">
        <v>42.650027000000001</v>
      </c>
      <c r="Q725">
        <v>42.224378000000002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23689461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260761694</v>
      </c>
      <c r="L726">
        <v>581989373.14411998</v>
      </c>
      <c r="M726">
        <v>9800</v>
      </c>
      <c r="N726">
        <v>218.72445099999999</v>
      </c>
      <c r="O726">
        <v>217.87633600000001</v>
      </c>
      <c r="P726">
        <v>232.338932</v>
      </c>
      <c r="Q726">
        <v>218.72445099999999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23689462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260761694</v>
      </c>
      <c r="L727">
        <v>218142561.51506999</v>
      </c>
      <c r="M727">
        <v>2171</v>
      </c>
      <c r="N727">
        <v>18.161697</v>
      </c>
      <c r="O727">
        <v>18.078040999999999</v>
      </c>
      <c r="P727">
        <v>18.404299000000002</v>
      </c>
      <c r="Q727">
        <v>18.161697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23689463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260761694</v>
      </c>
      <c r="L728">
        <v>157138291.09898299</v>
      </c>
      <c r="M728">
        <v>7225</v>
      </c>
      <c r="N728">
        <v>43.538761999999998</v>
      </c>
      <c r="O728">
        <v>42.912044999999999</v>
      </c>
      <c r="P728">
        <v>43.828015999999998</v>
      </c>
      <c r="Q728">
        <v>43.538761999999998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23689464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260761694</v>
      </c>
      <c r="L729">
        <v>27174412.762054</v>
      </c>
      <c r="M729">
        <v>21000</v>
      </c>
      <c r="N729">
        <v>21.884450999999999</v>
      </c>
      <c r="O729">
        <v>21.598911000000001</v>
      </c>
      <c r="P729">
        <v>22.040769000000001</v>
      </c>
      <c r="Q729">
        <v>21.884450999999999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23689465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260761694</v>
      </c>
      <c r="L730">
        <v>86743891.679948002</v>
      </c>
      <c r="M730">
        <v>6700</v>
      </c>
      <c r="N730">
        <v>22.287939000000001</v>
      </c>
      <c r="O730">
        <v>22.234714</v>
      </c>
      <c r="P730">
        <v>22.354469999999999</v>
      </c>
      <c r="Q730">
        <v>22.287939000000001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23689466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260761694</v>
      </c>
      <c r="L731">
        <v>156105649.49647501</v>
      </c>
      <c r="M731">
        <v>28043</v>
      </c>
      <c r="N731">
        <v>167.88013000000001</v>
      </c>
      <c r="O731">
        <v>167.58679100000001</v>
      </c>
      <c r="P731">
        <v>171.202652</v>
      </c>
      <c r="Q731">
        <v>167.88013000000001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23689467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260761694</v>
      </c>
      <c r="L732">
        <v>595116623.78661001</v>
      </c>
      <c r="M732">
        <v>4744</v>
      </c>
      <c r="N732">
        <v>108.268711</v>
      </c>
      <c r="O732">
        <v>105.324642</v>
      </c>
      <c r="P732">
        <v>110.208602</v>
      </c>
      <c r="Q732">
        <v>108.268711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23689468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260761694</v>
      </c>
      <c r="L733">
        <v>21133258.961707</v>
      </c>
      <c r="M733">
        <v>20410</v>
      </c>
      <c r="N733">
        <v>16.541149000000001</v>
      </c>
      <c r="O733">
        <v>16.541149000000001</v>
      </c>
      <c r="P733">
        <v>16.725930000000002</v>
      </c>
      <c r="Q733">
        <v>16.541149000000001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23689469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260761694</v>
      </c>
      <c r="L734">
        <v>319965340.85426199</v>
      </c>
      <c r="M734">
        <v>15564</v>
      </c>
      <c r="N734">
        <v>190.97669099999999</v>
      </c>
      <c r="O734">
        <v>190.97669099999999</v>
      </c>
      <c r="P734">
        <v>196.657892</v>
      </c>
      <c r="Q734">
        <v>190.97669099999999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23689470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260761694</v>
      </c>
      <c r="L735">
        <v>527478900.03187299</v>
      </c>
      <c r="M735">
        <v>3170</v>
      </c>
      <c r="N735">
        <v>64.123992999999999</v>
      </c>
      <c r="O735">
        <v>63.577826000000002</v>
      </c>
      <c r="P735">
        <v>64.730845000000002</v>
      </c>
      <c r="Q735">
        <v>64.123992999999999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23689471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260761694</v>
      </c>
      <c r="L736">
        <v>478972271.14918399</v>
      </c>
      <c r="M736">
        <v>29074</v>
      </c>
      <c r="N736">
        <v>534.03701999999998</v>
      </c>
      <c r="O736">
        <v>531.09810800000002</v>
      </c>
      <c r="P736">
        <v>543.69869300000005</v>
      </c>
      <c r="Q736">
        <v>534.03701999999998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23689472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260761694</v>
      </c>
      <c r="L737">
        <v>5059758176.9020004</v>
      </c>
      <c r="M737">
        <v>7645</v>
      </c>
      <c r="N737">
        <v>1483.4177010000001</v>
      </c>
      <c r="O737">
        <v>1473.3277439999999</v>
      </c>
      <c r="P737">
        <v>1500.2989749999999</v>
      </c>
      <c r="Q737">
        <v>1483.4177010000001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23689473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260761694</v>
      </c>
      <c r="L738">
        <v>248403414.62273401</v>
      </c>
      <c r="M738">
        <v>26780</v>
      </c>
      <c r="N738">
        <v>255.10815400000001</v>
      </c>
      <c r="O738">
        <v>252.917158</v>
      </c>
      <c r="P738">
        <v>260.852374</v>
      </c>
      <c r="Q738">
        <v>255.10815400000001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23689474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260761694</v>
      </c>
      <c r="L739">
        <v>173937188.63761699</v>
      </c>
      <c r="M739">
        <v>970</v>
      </c>
      <c r="N739">
        <v>6.4702390000000003</v>
      </c>
      <c r="O739">
        <v>6.3034809999999997</v>
      </c>
      <c r="P739">
        <v>6.4702390000000003</v>
      </c>
      <c r="Q739">
        <v>6.4702390000000003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23689475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260761694</v>
      </c>
      <c r="L740">
        <v>339204155.95988202</v>
      </c>
      <c r="M740">
        <v>26038</v>
      </c>
      <c r="N740">
        <v>338.70764000000003</v>
      </c>
      <c r="O740">
        <v>336.57429400000001</v>
      </c>
      <c r="P740">
        <v>346.30443200000002</v>
      </c>
      <c r="Q740">
        <v>338.70764000000003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23689476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260761694</v>
      </c>
      <c r="L741">
        <v>386776004.15449601</v>
      </c>
      <c r="M741">
        <v>17000</v>
      </c>
      <c r="N741">
        <v>252.15329600000001</v>
      </c>
      <c r="O741">
        <v>249.49826999999999</v>
      </c>
      <c r="P741">
        <v>257.50784499999997</v>
      </c>
      <c r="Q741">
        <v>252.15329600000001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23689477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260761694</v>
      </c>
      <c r="L742">
        <v>502769752.72090101</v>
      </c>
      <c r="M742">
        <v>969</v>
      </c>
      <c r="N742">
        <v>18.683108000000001</v>
      </c>
      <c r="O742">
        <v>18.143245</v>
      </c>
      <c r="P742">
        <v>18.683108000000001</v>
      </c>
      <c r="Q742">
        <v>18.683108000000001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23689478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260761694</v>
      </c>
      <c r="L743">
        <v>51658409.613109</v>
      </c>
      <c r="M743">
        <v>21127</v>
      </c>
      <c r="N743">
        <v>41.853816000000002</v>
      </c>
      <c r="O743">
        <v>40.613674000000003</v>
      </c>
      <c r="P743">
        <v>43.432720000000003</v>
      </c>
      <c r="Q743">
        <v>41.853816000000002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23689479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260761694</v>
      </c>
      <c r="L744">
        <v>130691871.890375</v>
      </c>
      <c r="M744">
        <v>376630</v>
      </c>
      <c r="N744">
        <v>1887.642274</v>
      </c>
      <c r="O744">
        <v>1873.679044</v>
      </c>
      <c r="P744">
        <v>1899.1797309999999</v>
      </c>
      <c r="Q744">
        <v>1887.642274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23689480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260761694</v>
      </c>
      <c r="L745">
        <v>81295355.517520994</v>
      </c>
      <c r="M745">
        <v>6437</v>
      </c>
      <c r="N745">
        <v>20.068062000000001</v>
      </c>
      <c r="O745">
        <v>19.335424</v>
      </c>
      <c r="P745">
        <v>20.220825000000001</v>
      </c>
      <c r="Q745">
        <v>20.068062000000001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23689481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260761694</v>
      </c>
      <c r="L746">
        <v>194761552.84690499</v>
      </c>
      <c r="M746">
        <v>4833</v>
      </c>
      <c r="N746">
        <v>36.097425000000001</v>
      </c>
      <c r="O746">
        <v>36.037674000000003</v>
      </c>
      <c r="P746">
        <v>36.582906999999999</v>
      </c>
      <c r="Q746">
        <v>36.097425000000001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23689482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260761694</v>
      </c>
      <c r="L747">
        <v>2462124457.3898101</v>
      </c>
      <c r="M747">
        <v>289</v>
      </c>
      <c r="N747">
        <v>27.287519</v>
      </c>
      <c r="O747">
        <v>26.720996</v>
      </c>
      <c r="P747">
        <v>27.854040999999999</v>
      </c>
      <c r="Q747">
        <v>27.287519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23689483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260761694</v>
      </c>
      <c r="L748">
        <v>1805315651.8812101</v>
      </c>
      <c r="M748">
        <v>10406</v>
      </c>
      <c r="N748">
        <v>720.43229899999994</v>
      </c>
      <c r="O748">
        <v>711.57055200000002</v>
      </c>
      <c r="P748">
        <v>739.88660200000004</v>
      </c>
      <c r="Q748">
        <v>720.43229899999994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23689484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260761694</v>
      </c>
      <c r="L749">
        <v>2459987458.6266499</v>
      </c>
      <c r="M749">
        <v>290</v>
      </c>
      <c r="N749">
        <v>27.358173000000001</v>
      </c>
      <c r="O749">
        <v>27.263833999999999</v>
      </c>
      <c r="P749">
        <v>27.829865999999999</v>
      </c>
      <c r="Q749">
        <v>27.358173000000001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23689485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260761694</v>
      </c>
      <c r="L750">
        <v>327122952.19999999</v>
      </c>
      <c r="M750">
        <v>3044</v>
      </c>
      <c r="N750">
        <v>38.186677000000003</v>
      </c>
      <c r="O750">
        <v>37.709971000000003</v>
      </c>
      <c r="P750">
        <v>38.462665000000001</v>
      </c>
      <c r="Q750">
        <v>38.186677000000003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23689486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260761694</v>
      </c>
      <c r="L751">
        <v>237845863.86621901</v>
      </c>
      <c r="M751">
        <v>37200</v>
      </c>
      <c r="N751">
        <v>339.30850800000002</v>
      </c>
      <c r="O751">
        <v>338.040661</v>
      </c>
      <c r="P751">
        <v>350.51845800000001</v>
      </c>
      <c r="Q751">
        <v>339.30850800000002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23689487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260761694</v>
      </c>
      <c r="L752">
        <v>1411711152.5548201</v>
      </c>
      <c r="M752">
        <v>1484</v>
      </c>
      <c r="N752">
        <v>80.340762999999995</v>
      </c>
      <c r="O752">
        <v>79.636968999999993</v>
      </c>
      <c r="P752">
        <v>80.936279999999996</v>
      </c>
      <c r="Q752">
        <v>80.340762999999995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23689488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260761694</v>
      </c>
      <c r="L753">
        <v>898930651.98981202</v>
      </c>
      <c r="M753">
        <v>5998</v>
      </c>
      <c r="N753">
        <v>206.77063200000001</v>
      </c>
      <c r="O753">
        <v>206.150114</v>
      </c>
      <c r="P753">
        <v>211.63136299999999</v>
      </c>
      <c r="Q753">
        <v>206.77063200000001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23689489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260761694</v>
      </c>
      <c r="L754">
        <v>480810279.482449</v>
      </c>
      <c r="M754">
        <v>3384</v>
      </c>
      <c r="N754">
        <v>62.396509999999999</v>
      </c>
      <c r="O754">
        <v>60.866098999999998</v>
      </c>
      <c r="P754">
        <v>63.004987</v>
      </c>
      <c r="Q754">
        <v>62.396509999999999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23689490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260761694</v>
      </c>
      <c r="L755">
        <v>366720809.73171401</v>
      </c>
      <c r="M755">
        <v>9281</v>
      </c>
      <c r="N755">
        <v>130.52284499999999</v>
      </c>
      <c r="O755">
        <v>130.016561</v>
      </c>
      <c r="P755">
        <v>137.80770999999999</v>
      </c>
      <c r="Q755">
        <v>130.52284499999999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23689491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260761694</v>
      </c>
      <c r="L756">
        <v>1663659573.1242001</v>
      </c>
      <c r="M756">
        <v>8421</v>
      </c>
      <c r="N756">
        <v>537.25978799999996</v>
      </c>
      <c r="O756">
        <v>529.53998799999999</v>
      </c>
      <c r="P756">
        <v>554.23058800000001</v>
      </c>
      <c r="Q756">
        <v>537.25978799999996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23689492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260761694</v>
      </c>
      <c r="L757">
        <v>533460771.30307502</v>
      </c>
      <c r="M757">
        <v>18947</v>
      </c>
      <c r="N757">
        <v>387.61372799999998</v>
      </c>
      <c r="O757">
        <v>384.64734800000002</v>
      </c>
      <c r="P757">
        <v>394.589834</v>
      </c>
      <c r="Q757">
        <v>387.61372799999998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23689493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260761694</v>
      </c>
      <c r="L758">
        <v>6741642994.5349998</v>
      </c>
      <c r="M758">
        <v>431</v>
      </c>
      <c r="N758">
        <v>111.429255</v>
      </c>
      <c r="O758">
        <v>110.912181</v>
      </c>
      <c r="P758">
        <v>114.531693</v>
      </c>
      <c r="Q758">
        <v>111.429255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23689494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260761694</v>
      </c>
      <c r="L759">
        <v>501648452.53264803</v>
      </c>
      <c r="M759">
        <v>14457</v>
      </c>
      <c r="N759">
        <v>278.12105200000002</v>
      </c>
      <c r="O759">
        <v>277.58239300000002</v>
      </c>
      <c r="P759">
        <v>283.77696900000001</v>
      </c>
      <c r="Q759">
        <v>278.12105200000002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23689495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260761694</v>
      </c>
      <c r="L760">
        <v>38342058.672833003</v>
      </c>
      <c r="M760">
        <v>17800</v>
      </c>
      <c r="N760">
        <v>26.172886999999999</v>
      </c>
      <c r="O760">
        <v>25.959681</v>
      </c>
      <c r="P760">
        <v>26.322866000000001</v>
      </c>
      <c r="Q760">
        <v>26.172886999999999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23689496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260761694</v>
      </c>
      <c r="L761">
        <v>241115835.34655499</v>
      </c>
      <c r="M761">
        <v>15700</v>
      </c>
      <c r="N761">
        <v>145.17157599999999</v>
      </c>
      <c r="O761">
        <v>143.62739400000001</v>
      </c>
      <c r="P761">
        <v>145.633906</v>
      </c>
      <c r="Q761">
        <v>145.17157599999999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23689497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260761694</v>
      </c>
      <c r="L762">
        <v>85123903.336278006</v>
      </c>
      <c r="M762">
        <v>301297</v>
      </c>
      <c r="N762">
        <v>983.56381599999997</v>
      </c>
      <c r="O762">
        <v>977.09697500000004</v>
      </c>
      <c r="P762">
        <v>998.11339299999997</v>
      </c>
      <c r="Q762">
        <v>983.56381599999997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23689498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260761694</v>
      </c>
      <c r="L763">
        <v>368586646.88479698</v>
      </c>
      <c r="M763">
        <v>12525</v>
      </c>
      <c r="N763">
        <v>177.04087100000001</v>
      </c>
      <c r="O763">
        <v>173.888766</v>
      </c>
      <c r="P763">
        <v>180.92799600000001</v>
      </c>
      <c r="Q763">
        <v>177.04087100000001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23689499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260761694</v>
      </c>
      <c r="L764">
        <v>299361712.83856797</v>
      </c>
      <c r="M764">
        <v>5768</v>
      </c>
      <c r="N764">
        <v>66.218252000000007</v>
      </c>
      <c r="O764">
        <v>66.034566999999996</v>
      </c>
      <c r="P764">
        <v>67.331839000000002</v>
      </c>
      <c r="Q764">
        <v>66.218252000000007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23689500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260761694</v>
      </c>
      <c r="L765">
        <v>275615020.669635</v>
      </c>
      <c r="M765">
        <v>3259</v>
      </c>
      <c r="N765">
        <v>34.446368</v>
      </c>
      <c r="O765">
        <v>34.171559000000002</v>
      </c>
      <c r="P765">
        <v>35.513899000000002</v>
      </c>
      <c r="Q765">
        <v>34.446368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23689501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260761694</v>
      </c>
      <c r="L766">
        <v>241911259.42564401</v>
      </c>
      <c r="M766">
        <v>3719</v>
      </c>
      <c r="N766">
        <v>34.501537999999996</v>
      </c>
      <c r="O766">
        <v>34.390213000000003</v>
      </c>
      <c r="P766">
        <v>34.946838999999997</v>
      </c>
      <c r="Q766">
        <v>34.501537999999996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23689502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260761694</v>
      </c>
      <c r="L767">
        <v>212403481.06470799</v>
      </c>
      <c r="M767">
        <v>1070</v>
      </c>
      <c r="N767">
        <v>8.7156859999999998</v>
      </c>
      <c r="O767">
        <v>8.5527759999999997</v>
      </c>
      <c r="P767">
        <v>8.8215780000000006</v>
      </c>
      <c r="Q767">
        <v>8.7156859999999998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23689503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260761694</v>
      </c>
      <c r="L768">
        <v>1122406971.19329</v>
      </c>
      <c r="M768">
        <v>1735</v>
      </c>
      <c r="N768">
        <v>74.680296999999996</v>
      </c>
      <c r="O768">
        <v>74.378992999999994</v>
      </c>
      <c r="P768">
        <v>76.315945999999997</v>
      </c>
      <c r="Q768">
        <v>74.680296999999996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23689504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260761694</v>
      </c>
      <c r="L769">
        <v>192327074.23206899</v>
      </c>
      <c r="M769">
        <v>14160</v>
      </c>
      <c r="N769">
        <v>104.438321</v>
      </c>
      <c r="O769">
        <v>102.90419900000001</v>
      </c>
      <c r="P769">
        <v>105.27176300000001</v>
      </c>
      <c r="Q769">
        <v>104.438321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23689505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260761694</v>
      </c>
      <c r="L770">
        <v>81573648.674040005</v>
      </c>
      <c r="M770">
        <v>11814</v>
      </c>
      <c r="N770">
        <v>36.957540000000002</v>
      </c>
      <c r="O770">
        <v>36.613428999999996</v>
      </c>
      <c r="P770">
        <v>37.164006999999998</v>
      </c>
      <c r="Q770">
        <v>36.957540000000002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23689506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260761694</v>
      </c>
      <c r="L771">
        <v>54066511.105145998</v>
      </c>
      <c r="M771">
        <v>36750</v>
      </c>
      <c r="N771">
        <v>76.197704999999999</v>
      </c>
      <c r="O771">
        <v>74.733879999999999</v>
      </c>
      <c r="P771">
        <v>77.024995000000004</v>
      </c>
      <c r="Q771">
        <v>76.197704999999999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23689507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260761694</v>
      </c>
      <c r="L772">
        <v>141003486.852456</v>
      </c>
      <c r="M772">
        <v>6875</v>
      </c>
      <c r="N772">
        <v>37.175666</v>
      </c>
      <c r="O772">
        <v>36.732261000000001</v>
      </c>
      <c r="P772">
        <v>37.748846999999998</v>
      </c>
      <c r="Q772">
        <v>37.175666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23689508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260761694</v>
      </c>
      <c r="L773">
        <v>177514356.86352101</v>
      </c>
      <c r="M773">
        <v>5134</v>
      </c>
      <c r="N773">
        <v>34.949869</v>
      </c>
      <c r="O773">
        <v>34.378036000000002</v>
      </c>
      <c r="P773">
        <v>35.051982000000002</v>
      </c>
      <c r="Q773">
        <v>34.949869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23689509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260761694</v>
      </c>
      <c r="L774">
        <v>173825782.40383199</v>
      </c>
      <c r="M774">
        <v>28140</v>
      </c>
      <c r="N774">
        <v>187.583438</v>
      </c>
      <c r="O774">
        <v>182.48388800000001</v>
      </c>
      <c r="P774">
        <v>188.21671499999999</v>
      </c>
      <c r="Q774">
        <v>187.583438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23689510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260761694</v>
      </c>
      <c r="L775">
        <v>1533330928.41803</v>
      </c>
      <c r="M775">
        <v>883</v>
      </c>
      <c r="N775">
        <v>51.922165999999997</v>
      </c>
      <c r="O775">
        <v>51.510551999999997</v>
      </c>
      <c r="P775">
        <v>52.804195999999997</v>
      </c>
      <c r="Q775">
        <v>51.922165999999997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23689511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260761694</v>
      </c>
      <c r="L776">
        <v>483323956.81699997</v>
      </c>
      <c r="M776">
        <v>557</v>
      </c>
      <c r="N776">
        <v>10.324040999999999</v>
      </c>
      <c r="O776">
        <v>10.28697</v>
      </c>
      <c r="P776">
        <v>10.361110999999999</v>
      </c>
      <c r="Q776">
        <v>10.324040999999999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23689512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260761694</v>
      </c>
      <c r="L777">
        <v>51614690.244000003</v>
      </c>
      <c r="M777">
        <v>6633</v>
      </c>
      <c r="N777">
        <v>13.129238000000001</v>
      </c>
      <c r="O777">
        <v>13.101526</v>
      </c>
      <c r="P777">
        <v>13.558764</v>
      </c>
      <c r="Q777">
        <v>13.129238000000001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23689513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260761694</v>
      </c>
      <c r="L778">
        <v>132941726.440284</v>
      </c>
      <c r="M778">
        <v>47350</v>
      </c>
      <c r="N778">
        <v>241.40013200000001</v>
      </c>
      <c r="O778">
        <v>239.620857</v>
      </c>
      <c r="P778">
        <v>247.86465899999999</v>
      </c>
      <c r="Q778">
        <v>241.40013200000001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23689514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260761694</v>
      </c>
      <c r="L779">
        <v>236150837.824321</v>
      </c>
      <c r="M779">
        <v>67429</v>
      </c>
      <c r="N779">
        <v>610.65007600000001</v>
      </c>
      <c r="O779">
        <v>609.19202900000005</v>
      </c>
      <c r="P779">
        <v>615.48608400000001</v>
      </c>
      <c r="Q779">
        <v>610.65007600000001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23689515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260761694</v>
      </c>
      <c r="L780">
        <v>595362655.81263304</v>
      </c>
      <c r="M780">
        <v>10478</v>
      </c>
      <c r="N780">
        <v>239.23030299999999</v>
      </c>
      <c r="O780">
        <v>236.99279799999999</v>
      </c>
      <c r="P780">
        <v>241.76461900000001</v>
      </c>
      <c r="Q780">
        <v>239.23030299999999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23689516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260761694</v>
      </c>
      <c r="L781">
        <v>564736143.63657701</v>
      </c>
      <c r="M781">
        <v>2131</v>
      </c>
      <c r="N781">
        <v>46.151437999999999</v>
      </c>
      <c r="O781">
        <v>46.151437999999999</v>
      </c>
      <c r="P781">
        <v>49.876472</v>
      </c>
      <c r="Q781">
        <v>46.151437999999999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23689517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260761694</v>
      </c>
      <c r="L782">
        <v>1187415103.3373499</v>
      </c>
      <c r="M782">
        <v>1967</v>
      </c>
      <c r="N782">
        <v>89.570115000000001</v>
      </c>
      <c r="O782">
        <v>89.251360000000005</v>
      </c>
      <c r="P782">
        <v>91.801399000000004</v>
      </c>
      <c r="Q782">
        <v>89.570115000000001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23689518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260761694</v>
      </c>
      <c r="L783">
        <v>115699530.91480599</v>
      </c>
      <c r="M783">
        <v>2827</v>
      </c>
      <c r="N783">
        <v>12.543352000000001</v>
      </c>
      <c r="O783">
        <v>12.436864</v>
      </c>
      <c r="P783">
        <v>12.831756</v>
      </c>
      <c r="Q783">
        <v>12.543352000000001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23689519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260761694</v>
      </c>
      <c r="L784">
        <v>1382812564.8956699</v>
      </c>
      <c r="M784">
        <v>1550</v>
      </c>
      <c r="N784">
        <v>82.196100999999999</v>
      </c>
      <c r="O784">
        <v>80.658238999999995</v>
      </c>
      <c r="P784">
        <v>83.574875000000006</v>
      </c>
      <c r="Q784">
        <v>82.196100999999999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23689520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260761694</v>
      </c>
      <c r="L785">
        <v>843363925.31611001</v>
      </c>
      <c r="M785">
        <v>6752</v>
      </c>
      <c r="N785">
        <v>218.375373</v>
      </c>
      <c r="O785">
        <v>216.370149</v>
      </c>
      <c r="P785">
        <v>219.086904</v>
      </c>
      <c r="Q785">
        <v>218.375373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23689521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260761694</v>
      </c>
      <c r="L786">
        <v>591958917.49927604</v>
      </c>
      <c r="M786">
        <v>880</v>
      </c>
      <c r="N786">
        <v>19.977008000000001</v>
      </c>
      <c r="O786">
        <v>19.772697000000001</v>
      </c>
      <c r="P786">
        <v>20.090513000000001</v>
      </c>
      <c r="Q786">
        <v>19.977008000000001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23689522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260761694</v>
      </c>
      <c r="L787">
        <v>479028740.6595</v>
      </c>
      <c r="M787">
        <v>1247</v>
      </c>
      <c r="N787">
        <v>22.907844000000001</v>
      </c>
      <c r="O787">
        <v>22.779252</v>
      </c>
      <c r="P787">
        <v>23.697769999999998</v>
      </c>
      <c r="Q787">
        <v>22.907844000000001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23689523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260761694</v>
      </c>
      <c r="L788">
        <v>1318037064.0955801</v>
      </c>
      <c r="M788">
        <v>457</v>
      </c>
      <c r="N788">
        <v>23.099364000000001</v>
      </c>
      <c r="O788">
        <v>22.846636</v>
      </c>
      <c r="P788">
        <v>23.554275000000001</v>
      </c>
      <c r="Q788">
        <v>23.099364000000001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23689524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260761694</v>
      </c>
      <c r="L789">
        <v>696953748.60959697</v>
      </c>
      <c r="M789">
        <v>1291</v>
      </c>
      <c r="N789">
        <v>34.505347</v>
      </c>
      <c r="O789">
        <v>33.890611999999997</v>
      </c>
      <c r="P789">
        <v>35.146810000000002</v>
      </c>
      <c r="Q789">
        <v>34.505347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23689525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260761694</v>
      </c>
      <c r="L790">
        <v>577510214</v>
      </c>
      <c r="M790">
        <v>8818</v>
      </c>
      <c r="N790">
        <v>195.29268200000001</v>
      </c>
      <c r="O790">
        <v>190.907566</v>
      </c>
      <c r="P790">
        <v>195.29268200000001</v>
      </c>
      <c r="Q790">
        <v>195.29268200000001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23689526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260761694</v>
      </c>
      <c r="L791">
        <v>784281734.43643999</v>
      </c>
      <c r="M791">
        <v>1445</v>
      </c>
      <c r="N791">
        <v>43.460642999999997</v>
      </c>
      <c r="O791">
        <v>43.220030999999999</v>
      </c>
      <c r="P791">
        <v>44.152403999999997</v>
      </c>
      <c r="Q791">
        <v>43.460642999999997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23689527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260761694</v>
      </c>
      <c r="L792">
        <v>995452342.27778995</v>
      </c>
      <c r="M792">
        <v>1929</v>
      </c>
      <c r="N792">
        <v>73.639173</v>
      </c>
      <c r="O792">
        <v>73.142900999999995</v>
      </c>
      <c r="P792">
        <v>74.059095999999997</v>
      </c>
      <c r="Q792">
        <v>73.639173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23689528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260761694</v>
      </c>
      <c r="L793">
        <v>209842573.86685199</v>
      </c>
      <c r="M793">
        <v>767</v>
      </c>
      <c r="N793">
        <v>6.1722729999999997</v>
      </c>
      <c r="O793">
        <v>5.9147600000000002</v>
      </c>
      <c r="P793">
        <v>6.2527460000000001</v>
      </c>
      <c r="Q793">
        <v>6.1722729999999997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23689529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260761694</v>
      </c>
      <c r="L794">
        <v>410768311.65816802</v>
      </c>
      <c r="M794">
        <v>1823</v>
      </c>
      <c r="N794">
        <v>28.717047999999998</v>
      </c>
      <c r="O794">
        <v>27.960922</v>
      </c>
      <c r="P794">
        <v>29.284143</v>
      </c>
      <c r="Q794">
        <v>28.717047999999998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23689530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260761694</v>
      </c>
      <c r="L795">
        <v>313692779.72023898</v>
      </c>
      <c r="M795">
        <v>4140</v>
      </c>
      <c r="N795">
        <v>49.803637999999999</v>
      </c>
      <c r="O795">
        <v>48.263815000000001</v>
      </c>
      <c r="P795">
        <v>49.972056000000002</v>
      </c>
      <c r="Q795">
        <v>49.803637999999999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23689531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260761694</v>
      </c>
      <c r="L796">
        <v>392632691.41827202</v>
      </c>
      <c r="M796">
        <v>1489</v>
      </c>
      <c r="N796">
        <v>22.420089999999998</v>
      </c>
      <c r="O796">
        <v>22.284576000000001</v>
      </c>
      <c r="P796">
        <v>22.645947</v>
      </c>
      <c r="Q796">
        <v>22.420089999999998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23689532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260761694</v>
      </c>
      <c r="L797">
        <v>1026442085.94365</v>
      </c>
      <c r="M797">
        <v>767</v>
      </c>
      <c r="N797">
        <v>30.191592</v>
      </c>
      <c r="O797">
        <v>30.191592</v>
      </c>
      <c r="P797">
        <v>30.821404000000001</v>
      </c>
      <c r="Q797">
        <v>30.191592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23689533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260761694</v>
      </c>
      <c r="L798">
        <v>332642181.79247397</v>
      </c>
      <c r="M798">
        <v>46293</v>
      </c>
      <c r="N798">
        <v>590.53936499999998</v>
      </c>
      <c r="O798">
        <v>581.63528699999995</v>
      </c>
      <c r="P798">
        <v>593.17997200000002</v>
      </c>
      <c r="Q798">
        <v>590.53936499999998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23689534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260761694</v>
      </c>
      <c r="L799">
        <v>76805476.488593996</v>
      </c>
      <c r="M799">
        <v>6566</v>
      </c>
      <c r="N799">
        <v>19.339679</v>
      </c>
      <c r="O799">
        <v>18.933209999999999</v>
      </c>
      <c r="P799">
        <v>20.028908999999999</v>
      </c>
      <c r="Q799">
        <v>19.339679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23689535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260761694</v>
      </c>
      <c r="L800">
        <v>471268077.56534499</v>
      </c>
      <c r="M800">
        <v>3510</v>
      </c>
      <c r="N800">
        <v>63.43535</v>
      </c>
      <c r="O800">
        <v>63.128113999999997</v>
      </c>
      <c r="P800">
        <v>64.357060000000004</v>
      </c>
      <c r="Q800">
        <v>63.43535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23689536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260761694</v>
      </c>
      <c r="L801">
        <v>77636355.484589994</v>
      </c>
      <c r="M801">
        <v>91350</v>
      </c>
      <c r="N801">
        <v>271.975571</v>
      </c>
      <c r="O801">
        <v>268.07829600000002</v>
      </c>
      <c r="P801">
        <v>272.386437</v>
      </c>
      <c r="Q801">
        <v>271.975571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23689537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260761694</v>
      </c>
      <c r="L802">
        <v>594472083.25066805</v>
      </c>
      <c r="M802">
        <v>13802</v>
      </c>
      <c r="N802">
        <v>314.65141799999998</v>
      </c>
      <c r="O802">
        <v>311.73333500000001</v>
      </c>
      <c r="P802">
        <v>316.88557500000002</v>
      </c>
      <c r="Q802">
        <v>314.65141799999998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23689538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260761694</v>
      </c>
      <c r="L803">
        <v>2631889527.2716098</v>
      </c>
      <c r="M803">
        <v>2707</v>
      </c>
      <c r="N803">
        <v>273.21976699999999</v>
      </c>
      <c r="O803">
        <v>272.31139000000002</v>
      </c>
      <c r="P803">
        <v>280.890511</v>
      </c>
      <c r="Q803">
        <v>273.21976699999999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23689539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260761694</v>
      </c>
      <c r="L804">
        <v>4365052576.9732599</v>
      </c>
      <c r="M804">
        <v>1200</v>
      </c>
      <c r="N804">
        <v>200.87548100000001</v>
      </c>
      <c r="O804">
        <v>199.53631100000001</v>
      </c>
      <c r="P804">
        <v>204.22340600000001</v>
      </c>
      <c r="Q804">
        <v>200.87548100000001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23689540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260761694</v>
      </c>
      <c r="L805">
        <v>806742742.60244</v>
      </c>
      <c r="M805">
        <v>3510</v>
      </c>
      <c r="N805">
        <v>108.592139</v>
      </c>
      <c r="O805">
        <v>107.416498</v>
      </c>
      <c r="P805">
        <v>109.613091</v>
      </c>
      <c r="Q805">
        <v>108.592139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23689541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260761694</v>
      </c>
      <c r="L806">
        <v>153679724.52728099</v>
      </c>
      <c r="M806">
        <v>10903</v>
      </c>
      <c r="N806">
        <v>64.256754999999998</v>
      </c>
      <c r="O806">
        <v>63.932613000000003</v>
      </c>
      <c r="P806">
        <v>66.755595999999997</v>
      </c>
      <c r="Q806">
        <v>64.256754999999998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23689542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260761694</v>
      </c>
      <c r="L807">
        <v>224211611.243628</v>
      </c>
      <c r="M807">
        <v>11126</v>
      </c>
      <c r="N807">
        <v>95.665062000000006</v>
      </c>
      <c r="O807">
        <v>94.908409000000006</v>
      </c>
      <c r="P807">
        <v>96.301338999999999</v>
      </c>
      <c r="Q807">
        <v>95.665062000000006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23689543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260761694</v>
      </c>
      <c r="L808">
        <v>713887013.94859099</v>
      </c>
      <c r="M808">
        <v>900</v>
      </c>
      <c r="N808">
        <v>24.639289999999999</v>
      </c>
      <c r="O808">
        <v>24.091750000000001</v>
      </c>
      <c r="P808">
        <v>24.639289999999999</v>
      </c>
      <c r="Q808">
        <v>24.639289999999999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23689544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260761694</v>
      </c>
      <c r="L809">
        <v>234067109.60150799</v>
      </c>
      <c r="M809">
        <v>68516</v>
      </c>
      <c r="N809">
        <v>615.019094</v>
      </c>
      <c r="O809">
        <v>611.275983</v>
      </c>
      <c r="P809">
        <v>618.88787200000002</v>
      </c>
      <c r="Q809">
        <v>615.019094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23689545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260761694</v>
      </c>
      <c r="L810">
        <v>2803639822.8665099</v>
      </c>
      <c r="M810">
        <v>1691</v>
      </c>
      <c r="N810">
        <v>181.81178600000001</v>
      </c>
      <c r="O810">
        <v>177.40357599999999</v>
      </c>
      <c r="P810">
        <v>182.24185499999999</v>
      </c>
      <c r="Q810">
        <v>181.81178600000001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23689546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260761694</v>
      </c>
      <c r="L811">
        <v>227590519.94313699</v>
      </c>
      <c r="M811">
        <v>3478</v>
      </c>
      <c r="N811">
        <v>30.355678999999999</v>
      </c>
      <c r="O811">
        <v>30.01529</v>
      </c>
      <c r="P811">
        <v>30.800802000000001</v>
      </c>
      <c r="Q811">
        <v>30.355678999999999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23689547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260761694</v>
      </c>
      <c r="L812">
        <v>175927026.25965399</v>
      </c>
      <c r="M812">
        <v>3495</v>
      </c>
      <c r="N812">
        <v>23.579573</v>
      </c>
      <c r="O812">
        <v>23.356933000000001</v>
      </c>
      <c r="P812">
        <v>23.950638999999999</v>
      </c>
      <c r="Q812">
        <v>23.579573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23689548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260761694</v>
      </c>
      <c r="L813">
        <v>53581976.927529</v>
      </c>
      <c r="M813">
        <v>9969</v>
      </c>
      <c r="N813">
        <v>20.484555</v>
      </c>
      <c r="O813">
        <v>19.835229999999999</v>
      </c>
      <c r="P813">
        <v>20.710584999999998</v>
      </c>
      <c r="Q813">
        <v>20.484555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23689549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260761694</v>
      </c>
      <c r="L814">
        <v>42231221.887718</v>
      </c>
      <c r="M814">
        <v>8200</v>
      </c>
      <c r="N814">
        <v>13.280172</v>
      </c>
      <c r="O814">
        <v>12.475263999999999</v>
      </c>
      <c r="P814">
        <v>13.42431</v>
      </c>
      <c r="Q814">
        <v>13.280172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23689550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260761694</v>
      </c>
      <c r="L815">
        <v>5357636.4485999998</v>
      </c>
      <c r="M815">
        <v>90500</v>
      </c>
      <c r="N815">
        <v>18.594221999999998</v>
      </c>
      <c r="O815">
        <v>18.080570000000002</v>
      </c>
      <c r="P815">
        <v>18.696746999999998</v>
      </c>
      <c r="Q815">
        <v>18.594221999999998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23689551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260761694</v>
      </c>
      <c r="L816">
        <v>111279788.99507</v>
      </c>
      <c r="M816">
        <v>13150</v>
      </c>
      <c r="N816">
        <v>56.117491000000001</v>
      </c>
      <c r="O816">
        <v>55.827302000000003</v>
      </c>
      <c r="P816">
        <v>56.582647999999999</v>
      </c>
      <c r="Q816">
        <v>56.117491000000001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23689552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260761694</v>
      </c>
      <c r="L817">
        <v>178339062.581792</v>
      </c>
      <c r="M817">
        <v>47528</v>
      </c>
      <c r="N817">
        <v>325.051537</v>
      </c>
      <c r="O817">
        <v>318.684281</v>
      </c>
      <c r="P817">
        <v>325.468726</v>
      </c>
      <c r="Q817">
        <v>325.051537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23689553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260761694</v>
      </c>
      <c r="L818">
        <v>42410006.910942003</v>
      </c>
      <c r="M818">
        <v>12806</v>
      </c>
      <c r="N818">
        <v>20.827542999999999</v>
      </c>
      <c r="O818">
        <v>20.620991</v>
      </c>
      <c r="P818">
        <v>21.133303999999999</v>
      </c>
      <c r="Q818">
        <v>20.827542999999999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23689554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260761694</v>
      </c>
      <c r="L819">
        <v>110611914.452209</v>
      </c>
      <c r="M819">
        <v>2091</v>
      </c>
      <c r="N819">
        <v>8.8697649999999992</v>
      </c>
      <c r="O819">
        <v>8.7085740000000005</v>
      </c>
      <c r="P819">
        <v>8.8697649999999992</v>
      </c>
      <c r="Q819">
        <v>8.8697649999999992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23689555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260761694</v>
      </c>
      <c r="L820">
        <v>225468627.616099</v>
      </c>
      <c r="M820">
        <v>4350</v>
      </c>
      <c r="N820">
        <v>37.612445999999998</v>
      </c>
      <c r="O820">
        <v>36.851551000000001</v>
      </c>
      <c r="P820">
        <v>38.044772999999999</v>
      </c>
      <c r="Q820">
        <v>37.612445999999998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23689556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260761694</v>
      </c>
      <c r="L821">
        <v>173937188.63761699</v>
      </c>
      <c r="M821">
        <v>390</v>
      </c>
      <c r="N821">
        <v>2.6014360000000001</v>
      </c>
      <c r="O821">
        <v>2.5614140000000001</v>
      </c>
      <c r="P821">
        <v>2.6014360000000001</v>
      </c>
      <c r="Q821">
        <v>2.6014360000000001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23689037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223254514</v>
      </c>
      <c r="L822">
        <v>312330624.78495002</v>
      </c>
      <c r="M822">
        <v>49952</v>
      </c>
      <c r="N822">
        <v>698.82301900000004</v>
      </c>
      <c r="O822">
        <v>693.28302299999996</v>
      </c>
      <c r="P822">
        <v>720.99699599999997</v>
      </c>
      <c r="Q822">
        <v>698.82301900000004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23689038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223254514</v>
      </c>
      <c r="L823">
        <v>555040979.82081294</v>
      </c>
      <c r="M823">
        <v>18525</v>
      </c>
      <c r="N823">
        <v>460.55660699999999</v>
      </c>
      <c r="O823">
        <v>451.283321</v>
      </c>
      <c r="P823">
        <v>465.23054200000001</v>
      </c>
      <c r="Q823">
        <v>460.55660699999999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23689039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223254514</v>
      </c>
      <c r="L824">
        <v>881405960.81855905</v>
      </c>
      <c r="M824">
        <v>28769</v>
      </c>
      <c r="N824">
        <v>1135.796433</v>
      </c>
      <c r="O824">
        <v>1119.096448</v>
      </c>
      <c r="P824">
        <v>1151.904221</v>
      </c>
      <c r="Q824">
        <v>1135.796433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23689040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223254514</v>
      </c>
      <c r="L825">
        <v>804457164.76585495</v>
      </c>
      <c r="M825">
        <v>9940</v>
      </c>
      <c r="N825">
        <v>358.16987799999998</v>
      </c>
      <c r="O825">
        <v>353.59366299999999</v>
      </c>
      <c r="P825">
        <v>365.34048200000001</v>
      </c>
      <c r="Q825">
        <v>358.16987799999998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23689041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223254514</v>
      </c>
      <c r="L826">
        <v>375599502.16450399</v>
      </c>
      <c r="M826">
        <v>59177</v>
      </c>
      <c r="N826">
        <v>995.58353099999999</v>
      </c>
      <c r="O826">
        <v>971.07121700000005</v>
      </c>
      <c r="P826">
        <v>995.73494500000004</v>
      </c>
      <c r="Q826">
        <v>995.58353099999999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23689042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223254514</v>
      </c>
      <c r="L827">
        <v>246854303.16115701</v>
      </c>
      <c r="M827">
        <v>12404</v>
      </c>
      <c r="N827">
        <v>137.15201999999999</v>
      </c>
      <c r="O827">
        <v>136.01314099999999</v>
      </c>
      <c r="P827">
        <v>137.64958899999999</v>
      </c>
      <c r="Q827">
        <v>137.15201999999999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23689043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223254514</v>
      </c>
      <c r="L828">
        <v>455109777.05760002</v>
      </c>
      <c r="M828">
        <v>28286</v>
      </c>
      <c r="N828">
        <v>576.61701500000004</v>
      </c>
      <c r="O828">
        <v>572.78458899999998</v>
      </c>
      <c r="P828">
        <v>585.05650600000001</v>
      </c>
      <c r="Q828">
        <v>576.61701500000004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23689044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223254514</v>
      </c>
      <c r="L829">
        <v>1335541110.1791999</v>
      </c>
      <c r="M829">
        <v>22100</v>
      </c>
      <c r="N829">
        <v>1322.0542780000001</v>
      </c>
      <c r="O829">
        <v>1320.259634</v>
      </c>
      <c r="P829">
        <v>1338.265893</v>
      </c>
      <c r="Q829">
        <v>1322.0542780000001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23689045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223254514</v>
      </c>
      <c r="L830">
        <v>828371882.31963003</v>
      </c>
      <c r="M830">
        <v>19135</v>
      </c>
      <c r="N830">
        <v>709.99218199999996</v>
      </c>
      <c r="O830">
        <v>703.86996099999999</v>
      </c>
      <c r="P830">
        <v>715.07548099999997</v>
      </c>
      <c r="Q830">
        <v>709.99218199999996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23689046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223254514</v>
      </c>
      <c r="L831">
        <v>3364167185.0556502</v>
      </c>
      <c r="M831">
        <v>1241</v>
      </c>
      <c r="N831">
        <v>187.00322700000001</v>
      </c>
      <c r="O831">
        <v>186.24978999999999</v>
      </c>
      <c r="P831">
        <v>190.92110299999999</v>
      </c>
      <c r="Q831">
        <v>187.00322700000001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23689047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223254514</v>
      </c>
      <c r="L832">
        <v>52743323.801638998</v>
      </c>
      <c r="M832">
        <v>336011</v>
      </c>
      <c r="N832">
        <v>793.817632</v>
      </c>
      <c r="O832">
        <v>785.759229</v>
      </c>
      <c r="P832">
        <v>800.49398699999995</v>
      </c>
      <c r="Q832">
        <v>793.817632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23689048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223254514</v>
      </c>
      <c r="L833">
        <v>581989373.14411998</v>
      </c>
      <c r="M833">
        <v>9800</v>
      </c>
      <c r="N833">
        <v>255.470572</v>
      </c>
      <c r="O833">
        <v>254.479972</v>
      </c>
      <c r="P833">
        <v>271.37231200000002</v>
      </c>
      <c r="Q833">
        <v>255.470572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23689049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223254514</v>
      </c>
      <c r="L834">
        <v>478972271.14918399</v>
      </c>
      <c r="M834">
        <v>29074</v>
      </c>
      <c r="N834">
        <v>623.75624800000003</v>
      </c>
      <c r="O834">
        <v>620.32359299999996</v>
      </c>
      <c r="P834">
        <v>635.04110000000003</v>
      </c>
      <c r="Q834">
        <v>623.75624800000003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23689050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223254514</v>
      </c>
      <c r="L835">
        <v>5059758176.9020004</v>
      </c>
      <c r="M835">
        <v>7645</v>
      </c>
      <c r="N835">
        <v>1732.6346759999999</v>
      </c>
      <c r="O835">
        <v>1720.8495869999999</v>
      </c>
      <c r="P835">
        <v>1752.352036</v>
      </c>
      <c r="Q835">
        <v>1732.6346759999999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23689051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223254514</v>
      </c>
      <c r="L836">
        <v>248403414.62273401</v>
      </c>
      <c r="M836">
        <v>26780</v>
      </c>
      <c r="N836">
        <v>297.96680500000002</v>
      </c>
      <c r="O836">
        <v>295.40771799999999</v>
      </c>
      <c r="P836">
        <v>304.67606499999999</v>
      </c>
      <c r="Q836">
        <v>297.96680500000002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23689052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223254514</v>
      </c>
      <c r="L837">
        <v>339204155.95988202</v>
      </c>
      <c r="M837">
        <v>26038</v>
      </c>
      <c r="N837">
        <v>395.61116299999998</v>
      </c>
      <c r="O837">
        <v>393.11941200000001</v>
      </c>
      <c r="P837">
        <v>404.48423000000003</v>
      </c>
      <c r="Q837">
        <v>395.61116299999998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23689053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223254514</v>
      </c>
      <c r="L838">
        <v>386776004.15449601</v>
      </c>
      <c r="M838">
        <v>17000</v>
      </c>
      <c r="N838">
        <v>294.51552600000002</v>
      </c>
      <c r="O838">
        <v>291.41445099999999</v>
      </c>
      <c r="P838">
        <v>300.76965000000001</v>
      </c>
      <c r="Q838">
        <v>294.51552600000002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23689054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223254514</v>
      </c>
      <c r="L839">
        <v>104307343.48588499</v>
      </c>
      <c r="M839">
        <v>376630</v>
      </c>
      <c r="N839">
        <v>1759.663178</v>
      </c>
      <c r="O839">
        <v>1746.6466330000001</v>
      </c>
      <c r="P839">
        <v>1770.4184150000001</v>
      </c>
      <c r="Q839">
        <v>1759.663178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23689055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223254514</v>
      </c>
      <c r="L840">
        <v>1805315651.8812101</v>
      </c>
      <c r="M840">
        <v>10406</v>
      </c>
      <c r="N840">
        <v>841.46628599999997</v>
      </c>
      <c r="O840">
        <v>831.11574900000005</v>
      </c>
      <c r="P840">
        <v>864.18894799999998</v>
      </c>
      <c r="Q840">
        <v>841.46628599999997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23689056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223254514</v>
      </c>
      <c r="L841">
        <v>237845863.86621901</v>
      </c>
      <c r="M841">
        <v>37200</v>
      </c>
      <c r="N841">
        <v>396.31297799999999</v>
      </c>
      <c r="O841">
        <v>394.832131</v>
      </c>
      <c r="P841">
        <v>409.40622100000002</v>
      </c>
      <c r="Q841">
        <v>396.31297799999999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23689057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223254514</v>
      </c>
      <c r="L842">
        <v>898930651.98981202</v>
      </c>
      <c r="M842">
        <v>5998</v>
      </c>
      <c r="N842">
        <v>241.508489</v>
      </c>
      <c r="O842">
        <v>240.78372200000001</v>
      </c>
      <c r="P842">
        <v>247.18583100000001</v>
      </c>
      <c r="Q842">
        <v>241.508489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23689058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223254514</v>
      </c>
      <c r="L843">
        <v>1663659573.1242001</v>
      </c>
      <c r="M843">
        <v>8421</v>
      </c>
      <c r="N843">
        <v>627.52044799999999</v>
      </c>
      <c r="O843">
        <v>618.50370699999996</v>
      </c>
      <c r="P843">
        <v>647.34237399999995</v>
      </c>
      <c r="Q843">
        <v>627.52044799999999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23689059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223254514</v>
      </c>
      <c r="L844">
        <v>533460771.30307502</v>
      </c>
      <c r="M844">
        <v>18947</v>
      </c>
      <c r="N844">
        <v>452.733566</v>
      </c>
      <c r="O844">
        <v>449.26882899999998</v>
      </c>
      <c r="P844">
        <v>460.88167099999998</v>
      </c>
      <c r="Q844">
        <v>452.733566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23689060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223254514</v>
      </c>
      <c r="L845">
        <v>501648452.53264803</v>
      </c>
      <c r="M845">
        <v>14457</v>
      </c>
      <c r="N845">
        <v>324.84591399999999</v>
      </c>
      <c r="O845">
        <v>324.21676000000002</v>
      </c>
      <c r="P845">
        <v>331.45203600000002</v>
      </c>
      <c r="Q845">
        <v>324.84591399999999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23689061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223254514</v>
      </c>
      <c r="L846">
        <v>241115835.34655499</v>
      </c>
      <c r="M846">
        <v>15700</v>
      </c>
      <c r="N846">
        <v>169.560675</v>
      </c>
      <c r="O846">
        <v>167.757068</v>
      </c>
      <c r="P846">
        <v>170.10067699999999</v>
      </c>
      <c r="Q846">
        <v>169.560675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23689062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223254514</v>
      </c>
      <c r="L847">
        <v>85123903.336278006</v>
      </c>
      <c r="M847">
        <v>301297</v>
      </c>
      <c r="N847">
        <v>1148.8043950000001</v>
      </c>
      <c r="O847">
        <v>1141.2511119999999</v>
      </c>
      <c r="P847">
        <v>1165.798329</v>
      </c>
      <c r="Q847">
        <v>1148.8043950000001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23689063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223254514</v>
      </c>
      <c r="L848">
        <v>368586646.88479698</v>
      </c>
      <c r="M848">
        <v>12525</v>
      </c>
      <c r="N848">
        <v>206.78407200000001</v>
      </c>
      <c r="O848">
        <v>203.102407</v>
      </c>
      <c r="P848">
        <v>211.324241</v>
      </c>
      <c r="Q848">
        <v>206.78407200000001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23689064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223254514</v>
      </c>
      <c r="L849">
        <v>173825782.40383199</v>
      </c>
      <c r="M849">
        <v>28140</v>
      </c>
      <c r="N849">
        <v>219.09781000000001</v>
      </c>
      <c r="O849">
        <v>213.141526</v>
      </c>
      <c r="P849">
        <v>219.837479</v>
      </c>
      <c r="Q849">
        <v>219.09781000000001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23689065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223254514</v>
      </c>
      <c r="L850">
        <v>132941726.440284</v>
      </c>
      <c r="M850">
        <v>47350</v>
      </c>
      <c r="N850">
        <v>281.95580999999999</v>
      </c>
      <c r="O850">
        <v>279.87761399999999</v>
      </c>
      <c r="P850">
        <v>289.50639000000001</v>
      </c>
      <c r="Q850">
        <v>281.95580999999999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23689066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223254514</v>
      </c>
      <c r="L851">
        <v>236150837.824321</v>
      </c>
      <c r="M851">
        <v>67429</v>
      </c>
      <c r="N851">
        <v>713.24044200000003</v>
      </c>
      <c r="O851">
        <v>711.53744099999994</v>
      </c>
      <c r="P851">
        <v>718.88890800000001</v>
      </c>
      <c r="Q851">
        <v>713.24044200000003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23689067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223254514</v>
      </c>
      <c r="L852">
        <v>595362655.81263304</v>
      </c>
      <c r="M852">
        <v>10478</v>
      </c>
      <c r="N852">
        <v>279.42144500000001</v>
      </c>
      <c r="O852">
        <v>276.80803600000002</v>
      </c>
      <c r="P852">
        <v>282.381531</v>
      </c>
      <c r="Q852">
        <v>279.42144500000001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23689068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223254514</v>
      </c>
      <c r="L853">
        <v>843363925.31611001</v>
      </c>
      <c r="M853">
        <v>6752</v>
      </c>
      <c r="N853">
        <v>255.062848</v>
      </c>
      <c r="O853">
        <v>252.720742</v>
      </c>
      <c r="P853">
        <v>255.89391800000001</v>
      </c>
      <c r="Q853">
        <v>255.062848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23689069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223254514</v>
      </c>
      <c r="L854">
        <v>577510214</v>
      </c>
      <c r="M854">
        <v>8818</v>
      </c>
      <c r="N854">
        <v>228.10222099999999</v>
      </c>
      <c r="O854">
        <v>222.98039800000001</v>
      </c>
      <c r="P854">
        <v>228.10222099999999</v>
      </c>
      <c r="Q854">
        <v>228.10222099999999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23689070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223254514</v>
      </c>
      <c r="L855">
        <v>332642181.79247397</v>
      </c>
      <c r="M855">
        <v>46293</v>
      </c>
      <c r="N855">
        <v>689.75109299999997</v>
      </c>
      <c r="O855">
        <v>679.35111300000005</v>
      </c>
      <c r="P855">
        <v>692.835328</v>
      </c>
      <c r="Q855">
        <v>689.75109299999997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23689071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223254514</v>
      </c>
      <c r="L856">
        <v>77636355.484589994</v>
      </c>
      <c r="M856">
        <v>91350</v>
      </c>
      <c r="N856">
        <v>317.667981</v>
      </c>
      <c r="O856">
        <v>313.11595699999998</v>
      </c>
      <c r="P856">
        <v>318.147873</v>
      </c>
      <c r="Q856">
        <v>317.667981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23689072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223254514</v>
      </c>
      <c r="L857">
        <v>594472083.25066805</v>
      </c>
      <c r="M857">
        <v>13802</v>
      </c>
      <c r="N857">
        <v>367.51345099999998</v>
      </c>
      <c r="O857">
        <v>364.10512399999999</v>
      </c>
      <c r="P857">
        <v>370.122951</v>
      </c>
      <c r="Q857">
        <v>367.51345099999998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23689073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223254514</v>
      </c>
      <c r="L858">
        <v>2631889527.2716098</v>
      </c>
      <c r="M858">
        <v>2707</v>
      </c>
      <c r="N858">
        <v>319.12120399999998</v>
      </c>
      <c r="O858">
        <v>318.06021800000002</v>
      </c>
      <c r="P858">
        <v>328.080647</v>
      </c>
      <c r="Q858">
        <v>319.12120399999998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23689074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223254514</v>
      </c>
      <c r="L859">
        <v>4365052576.9732599</v>
      </c>
      <c r="M859">
        <v>1200</v>
      </c>
      <c r="N859">
        <v>234.62294199999999</v>
      </c>
      <c r="O859">
        <v>233.05878899999999</v>
      </c>
      <c r="P859">
        <v>238.53332399999999</v>
      </c>
      <c r="Q859">
        <v>234.62294199999999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23689075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223254514</v>
      </c>
      <c r="L860">
        <v>186812817.285254</v>
      </c>
      <c r="M860">
        <v>68516</v>
      </c>
      <c r="N860">
        <v>573.32175500000005</v>
      </c>
      <c r="O860">
        <v>569.83242199999995</v>
      </c>
      <c r="P860">
        <v>576.92823599999997</v>
      </c>
      <c r="Q860">
        <v>573.32175500000005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23689076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223254514</v>
      </c>
      <c r="L861">
        <v>2803639822.8665099</v>
      </c>
      <c r="M861">
        <v>1691</v>
      </c>
      <c r="N861">
        <v>212.35650899999999</v>
      </c>
      <c r="O861">
        <v>207.20771199999999</v>
      </c>
      <c r="P861">
        <v>212.85883100000001</v>
      </c>
      <c r="Q861">
        <v>212.35650899999999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23689077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223254514</v>
      </c>
      <c r="L862">
        <v>178339062.581792</v>
      </c>
      <c r="M862">
        <v>47528</v>
      </c>
      <c r="N862">
        <v>379.66081000000003</v>
      </c>
      <c r="O862">
        <v>372.22384199999999</v>
      </c>
      <c r="P862">
        <v>380.14808699999998</v>
      </c>
      <c r="Q862">
        <v>379.66081000000003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23688813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2541792639</v>
      </c>
      <c r="L863">
        <v>501774888</v>
      </c>
      <c r="M863">
        <v>49952</v>
      </c>
      <c r="N863">
        <v>98.610164999999995</v>
      </c>
      <c r="O863">
        <v>97.828422000000003</v>
      </c>
      <c r="P863">
        <v>101.73911099999999</v>
      </c>
      <c r="Q863">
        <v>98.610164999999995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23688814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2541792639</v>
      </c>
      <c r="L864">
        <v>571290951.60000002</v>
      </c>
      <c r="M864">
        <v>18525</v>
      </c>
      <c r="N864">
        <v>41.636617999999999</v>
      </c>
      <c r="O864">
        <v>40.798267000000003</v>
      </c>
      <c r="P864">
        <v>42.059165</v>
      </c>
      <c r="Q864">
        <v>41.636617999999999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23688815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2541792639</v>
      </c>
      <c r="L865">
        <v>895024247</v>
      </c>
      <c r="M865">
        <v>28769</v>
      </c>
      <c r="N865">
        <v>101.302334</v>
      </c>
      <c r="O865">
        <v>99.812852000000007</v>
      </c>
      <c r="P865">
        <v>102.738996</v>
      </c>
      <c r="Q865">
        <v>101.302334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23688816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2541792639</v>
      </c>
      <c r="L866">
        <v>904368485</v>
      </c>
      <c r="M866">
        <v>9940</v>
      </c>
      <c r="N866">
        <v>35.366467999999998</v>
      </c>
      <c r="O866">
        <v>34.914602000000002</v>
      </c>
      <c r="P866">
        <v>36.074508999999999</v>
      </c>
      <c r="Q866">
        <v>35.366467999999998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23688817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2541792639</v>
      </c>
      <c r="L867">
        <v>92852272.099998996</v>
      </c>
      <c r="M867">
        <v>62955</v>
      </c>
      <c r="N867">
        <v>22.997606999999999</v>
      </c>
      <c r="O867">
        <v>22.489837000000001</v>
      </c>
      <c r="P867">
        <v>23.269392</v>
      </c>
      <c r="Q867">
        <v>22.997606999999999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23688818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2541792639</v>
      </c>
      <c r="L868">
        <v>463619475</v>
      </c>
      <c r="M868">
        <v>28286</v>
      </c>
      <c r="N868">
        <v>51.593274000000001</v>
      </c>
      <c r="O868">
        <v>51.250365000000002</v>
      </c>
      <c r="P868">
        <v>52.348405</v>
      </c>
      <c r="Q868">
        <v>51.593274000000001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23688819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2541792639</v>
      </c>
      <c r="L869">
        <v>1338460820</v>
      </c>
      <c r="M869">
        <v>22100</v>
      </c>
      <c r="N869">
        <v>116.374498</v>
      </c>
      <c r="O869">
        <v>116.216523</v>
      </c>
      <c r="P869">
        <v>117.80153300000001</v>
      </c>
      <c r="Q869">
        <v>116.374498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23688820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2541792639</v>
      </c>
      <c r="L870">
        <v>849658061.64999902</v>
      </c>
      <c r="M870">
        <v>19135</v>
      </c>
      <c r="N870">
        <v>63.963546000000001</v>
      </c>
      <c r="O870">
        <v>63.411991999999998</v>
      </c>
      <c r="P870">
        <v>64.421503000000001</v>
      </c>
      <c r="Q870">
        <v>63.963546000000001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23688821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2541792639</v>
      </c>
      <c r="L871">
        <v>578739381.299999</v>
      </c>
      <c r="M871">
        <v>9800</v>
      </c>
      <c r="N871">
        <v>22.313566999999999</v>
      </c>
      <c r="O871">
        <v>22.227045</v>
      </c>
      <c r="P871">
        <v>23.702472</v>
      </c>
      <c r="Q871">
        <v>22.313566999999999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23688822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2541792639</v>
      </c>
      <c r="L872">
        <v>502637726.69999897</v>
      </c>
      <c r="M872">
        <v>29074</v>
      </c>
      <c r="N872">
        <v>57.493633000000003</v>
      </c>
      <c r="O872">
        <v>57.177233999999999</v>
      </c>
      <c r="P872">
        <v>58.533794</v>
      </c>
      <c r="Q872">
        <v>57.493633000000003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23688823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2541792639</v>
      </c>
      <c r="L873">
        <v>5048539200.8999996</v>
      </c>
      <c r="M873">
        <v>7645</v>
      </c>
      <c r="N873">
        <v>151.845912</v>
      </c>
      <c r="O873">
        <v>150.81308200000001</v>
      </c>
      <c r="P873">
        <v>153.57391699999999</v>
      </c>
      <c r="Q873">
        <v>151.845912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23688824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2541792639</v>
      </c>
      <c r="L874">
        <v>340274346</v>
      </c>
      <c r="M874">
        <v>26038</v>
      </c>
      <c r="N874">
        <v>34.857537999999998</v>
      </c>
      <c r="O874">
        <v>34.637988999999997</v>
      </c>
      <c r="P874">
        <v>35.63935</v>
      </c>
      <c r="Q874">
        <v>34.857537999999998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23688825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2541792639</v>
      </c>
      <c r="L875">
        <v>379314482.19999897</v>
      </c>
      <c r="M875">
        <v>17000</v>
      </c>
      <c r="N875">
        <v>25.369285000000001</v>
      </c>
      <c r="O875">
        <v>25.102160999999999</v>
      </c>
      <c r="P875">
        <v>25.908009</v>
      </c>
      <c r="Q875">
        <v>25.369285000000001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23688826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2541792639</v>
      </c>
      <c r="L876">
        <v>169369910.199999</v>
      </c>
      <c r="M876">
        <v>376630</v>
      </c>
      <c r="N876">
        <v>250.96378200000001</v>
      </c>
      <c r="O876">
        <v>249.10735700000001</v>
      </c>
      <c r="P876">
        <v>252.49769699999999</v>
      </c>
      <c r="Q876">
        <v>250.96378200000001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23688827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2541792639</v>
      </c>
      <c r="L877">
        <v>1695842782.2</v>
      </c>
      <c r="M877">
        <v>10406</v>
      </c>
      <c r="N877">
        <v>69.427143000000001</v>
      </c>
      <c r="O877">
        <v>68.573147000000006</v>
      </c>
      <c r="P877">
        <v>71.301929000000001</v>
      </c>
      <c r="Q877">
        <v>69.427143000000001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23688828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2541792639</v>
      </c>
      <c r="L878">
        <v>238062465</v>
      </c>
      <c r="M878">
        <v>37200</v>
      </c>
      <c r="N878">
        <v>34.841251999999997</v>
      </c>
      <c r="O878">
        <v>34.711064999999998</v>
      </c>
      <c r="P878">
        <v>35.992324000000004</v>
      </c>
      <c r="Q878">
        <v>34.841251999999997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23688829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2541792639</v>
      </c>
      <c r="L879">
        <v>939261151.549999</v>
      </c>
      <c r="M879">
        <v>5998</v>
      </c>
      <c r="N879">
        <v>22.164232999999999</v>
      </c>
      <c r="O879">
        <v>22.097718</v>
      </c>
      <c r="P879">
        <v>22.685265999999999</v>
      </c>
      <c r="Q879">
        <v>22.164232999999999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23688830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2541792639</v>
      </c>
      <c r="L880">
        <v>1799580856.6500001</v>
      </c>
      <c r="M880">
        <v>8421</v>
      </c>
      <c r="N880">
        <v>59.620404000000001</v>
      </c>
      <c r="O880">
        <v>58.763728</v>
      </c>
      <c r="P880">
        <v>61.503675000000001</v>
      </c>
      <c r="Q880">
        <v>59.620404000000001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23688831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2541792639</v>
      </c>
      <c r="L881">
        <v>541099273.60000002</v>
      </c>
      <c r="M881">
        <v>18947</v>
      </c>
      <c r="N881">
        <v>40.334556999999997</v>
      </c>
      <c r="O881">
        <v>40.025879000000003</v>
      </c>
      <c r="P881">
        <v>41.060481000000003</v>
      </c>
      <c r="Q881">
        <v>40.334556999999997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23688832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2541792639</v>
      </c>
      <c r="L882">
        <v>502756156.64999902</v>
      </c>
      <c r="M882">
        <v>14457</v>
      </c>
      <c r="N882">
        <v>28.595352999999999</v>
      </c>
      <c r="O882">
        <v>28.53997</v>
      </c>
      <c r="P882">
        <v>29.176873000000001</v>
      </c>
      <c r="Q882">
        <v>28.595352999999999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23688833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3841</v>
      </c>
      <c r="H883" t="s">
        <v>271</v>
      </c>
      <c r="I883" t="s">
        <v>272</v>
      </c>
      <c r="J883" t="s">
        <v>25</v>
      </c>
      <c r="K883">
        <v>2541792639</v>
      </c>
      <c r="L883">
        <v>244513564.40000001</v>
      </c>
      <c r="M883">
        <v>15700</v>
      </c>
      <c r="N883">
        <v>15.102975000000001</v>
      </c>
      <c r="O883">
        <v>14.942325</v>
      </c>
      <c r="P883">
        <v>15.151073</v>
      </c>
      <c r="Q883">
        <v>15.102975000000001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23688834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3983</v>
      </c>
      <c r="H884" t="s">
        <v>356</v>
      </c>
      <c r="I884" t="s">
        <v>357</v>
      </c>
      <c r="J884" t="s">
        <v>25</v>
      </c>
      <c r="K884">
        <v>2541792639</v>
      </c>
      <c r="L884">
        <v>87074882.25</v>
      </c>
      <c r="M884">
        <v>301297</v>
      </c>
      <c r="N884">
        <v>103.216133</v>
      </c>
      <c r="O884">
        <v>102.537497</v>
      </c>
      <c r="P884">
        <v>104.74298</v>
      </c>
      <c r="Q884">
        <v>103.216133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23688835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8847</v>
      </c>
      <c r="H885" t="s">
        <v>274</v>
      </c>
      <c r="I885" t="s">
        <v>275</v>
      </c>
      <c r="J885" t="s">
        <v>25</v>
      </c>
      <c r="K885">
        <v>2541792639</v>
      </c>
      <c r="L885">
        <v>64417194.799998999</v>
      </c>
      <c r="M885">
        <v>36750</v>
      </c>
      <c r="N885">
        <v>9.3136310000000009</v>
      </c>
      <c r="O885">
        <v>9.1347079999999998</v>
      </c>
      <c r="P885">
        <v>9.4147510000000008</v>
      </c>
      <c r="Q885">
        <v>9.3136310000000009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23688836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12446</v>
      </c>
      <c r="H886" t="s">
        <v>363</v>
      </c>
      <c r="I886" t="s">
        <v>364</v>
      </c>
      <c r="J886" t="s">
        <v>25</v>
      </c>
      <c r="K886">
        <v>2541792639</v>
      </c>
      <c r="L886">
        <v>137158900.199999</v>
      </c>
      <c r="M886">
        <v>47350</v>
      </c>
      <c r="N886">
        <v>25.550761999999999</v>
      </c>
      <c r="O886">
        <v>25.362437</v>
      </c>
      <c r="P886">
        <v>26.234994</v>
      </c>
      <c r="Q886">
        <v>25.550761999999999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23688837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12917</v>
      </c>
      <c r="H887" t="s">
        <v>367</v>
      </c>
      <c r="I887" t="s">
        <v>368</v>
      </c>
      <c r="J887" t="s">
        <v>25</v>
      </c>
      <c r="K887">
        <v>2541792639</v>
      </c>
      <c r="L887">
        <v>623352361.20000005</v>
      </c>
      <c r="M887">
        <v>10478</v>
      </c>
      <c r="N887">
        <v>25.696376000000001</v>
      </c>
      <c r="O887">
        <v>25.456040000000002</v>
      </c>
      <c r="P887">
        <v>25.968594</v>
      </c>
      <c r="Q887">
        <v>25.696376000000001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23688838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14713</v>
      </c>
      <c r="H888" t="s">
        <v>370</v>
      </c>
      <c r="I888" t="s">
        <v>371</v>
      </c>
      <c r="J888" t="s">
        <v>25</v>
      </c>
      <c r="K888">
        <v>2541792639</v>
      </c>
      <c r="L888">
        <v>847467234.89999902</v>
      </c>
      <c r="M888">
        <v>6752</v>
      </c>
      <c r="N888">
        <v>22.512060000000002</v>
      </c>
      <c r="O888">
        <v>22.305344000000002</v>
      </c>
      <c r="P888">
        <v>22.585411000000001</v>
      </c>
      <c r="Q888">
        <v>22.512060000000002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23688839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59560</v>
      </c>
      <c r="H889" t="s">
        <v>374</v>
      </c>
      <c r="I889" t="s">
        <v>375</v>
      </c>
      <c r="J889" t="s">
        <v>25</v>
      </c>
      <c r="K889">
        <v>2541792639</v>
      </c>
      <c r="L889">
        <v>336904212</v>
      </c>
      <c r="M889">
        <v>46293</v>
      </c>
      <c r="N889">
        <v>61.359476999999998</v>
      </c>
      <c r="O889">
        <v>60.434306999999997</v>
      </c>
      <c r="P889">
        <v>61.633847000000003</v>
      </c>
      <c r="Q889">
        <v>61.359476999999998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23688840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69094</v>
      </c>
      <c r="H890" t="s">
        <v>151</v>
      </c>
      <c r="I890" t="s">
        <v>152</v>
      </c>
      <c r="J890" t="s">
        <v>25</v>
      </c>
      <c r="K890">
        <v>2541792639</v>
      </c>
      <c r="L890">
        <v>605503712.64999902</v>
      </c>
      <c r="M890">
        <v>13802</v>
      </c>
      <c r="N890">
        <v>32.879009000000003</v>
      </c>
      <c r="O890">
        <v>32.574088000000003</v>
      </c>
      <c r="P890">
        <v>33.112464000000003</v>
      </c>
      <c r="Q890">
        <v>32.879009000000003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23688841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71713</v>
      </c>
      <c r="H891" t="s">
        <v>228</v>
      </c>
      <c r="I891" t="s">
        <v>229</v>
      </c>
      <c r="J891" t="s">
        <v>25</v>
      </c>
      <c r="K891">
        <v>2541792639</v>
      </c>
      <c r="L891">
        <v>2394375765.5999999</v>
      </c>
      <c r="M891">
        <v>2707</v>
      </c>
      <c r="N891">
        <v>25.500015999999999</v>
      </c>
      <c r="O891">
        <v>25.415234999999999</v>
      </c>
      <c r="P891">
        <v>26.215938000000001</v>
      </c>
      <c r="Q891">
        <v>25.500015999999999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23688842</v>
      </c>
      <c r="B892">
        <v>1001390</v>
      </c>
      <c r="C892" t="s">
        <v>1211</v>
      </c>
      <c r="D892" t="s">
        <v>1212</v>
      </c>
      <c r="E892" t="s">
        <v>302</v>
      </c>
      <c r="F892" t="s">
        <v>1213</v>
      </c>
      <c r="G892">
        <v>75498</v>
      </c>
      <c r="H892" t="s">
        <v>134</v>
      </c>
      <c r="I892" t="s">
        <v>135</v>
      </c>
      <c r="J892" t="s">
        <v>25</v>
      </c>
      <c r="K892">
        <v>2541792639</v>
      </c>
      <c r="L892">
        <v>4790906428</v>
      </c>
      <c r="M892">
        <v>1200</v>
      </c>
      <c r="N892">
        <v>22.61824</v>
      </c>
      <c r="O892">
        <v>22.467452000000002</v>
      </c>
      <c r="P892">
        <v>22.995211000000001</v>
      </c>
      <c r="Q892">
        <v>22.61824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23688843</v>
      </c>
      <c r="B893">
        <v>1001390</v>
      </c>
      <c r="C893" t="s">
        <v>1211</v>
      </c>
      <c r="D893" t="s">
        <v>1212</v>
      </c>
      <c r="E893" t="s">
        <v>302</v>
      </c>
      <c r="F893" t="s">
        <v>1213</v>
      </c>
      <c r="G893">
        <v>88812</v>
      </c>
      <c r="H893" t="s">
        <v>29</v>
      </c>
      <c r="I893" t="s">
        <v>30</v>
      </c>
      <c r="J893" t="s">
        <v>25</v>
      </c>
      <c r="K893">
        <v>2541792639</v>
      </c>
      <c r="L893">
        <v>2830567264</v>
      </c>
      <c r="M893">
        <v>1691</v>
      </c>
      <c r="N893">
        <v>18.831156</v>
      </c>
      <c r="O893">
        <v>18.374575</v>
      </c>
      <c r="P893">
        <v>18.875699999999998</v>
      </c>
      <c r="Q893">
        <v>18.831156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23689394</v>
      </c>
      <c r="B894">
        <v>1009055</v>
      </c>
      <c r="C894" t="s">
        <v>1245</v>
      </c>
      <c r="D894" t="s">
        <v>1246</v>
      </c>
      <c r="E894" t="s">
        <v>302</v>
      </c>
      <c r="F894" t="s">
        <v>303</v>
      </c>
      <c r="G894">
        <v>264</v>
      </c>
      <c r="H894" t="s">
        <v>139</v>
      </c>
      <c r="I894" t="s">
        <v>140</v>
      </c>
      <c r="J894" t="s">
        <v>25</v>
      </c>
      <c r="K894">
        <v>16555415</v>
      </c>
      <c r="L894">
        <v>1604929874.43783</v>
      </c>
      <c r="M894">
        <v>1241</v>
      </c>
      <c r="N894">
        <v>1203.0613390000001</v>
      </c>
      <c r="O894">
        <v>1198.2141939999999</v>
      </c>
      <c r="P894">
        <v>1228.266492</v>
      </c>
      <c r="Q894">
        <v>1203.0613390000001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23689395</v>
      </c>
      <c r="B895">
        <v>1009055</v>
      </c>
      <c r="C895" t="s">
        <v>1245</v>
      </c>
      <c r="D895" t="s">
        <v>1246</v>
      </c>
      <c r="E895" t="s">
        <v>302</v>
      </c>
      <c r="F895" t="s">
        <v>303</v>
      </c>
      <c r="G895">
        <v>2896</v>
      </c>
      <c r="H895" t="s">
        <v>94</v>
      </c>
      <c r="I895" t="s">
        <v>95</v>
      </c>
      <c r="J895" t="s">
        <v>25</v>
      </c>
      <c r="K895">
        <v>16555415</v>
      </c>
      <c r="L895">
        <v>4620252742.9720297</v>
      </c>
      <c r="M895">
        <v>431</v>
      </c>
      <c r="N895">
        <v>1202.8263449999999</v>
      </c>
      <c r="O895">
        <v>1197.244784</v>
      </c>
      <c r="P895">
        <v>1236.3157100000001</v>
      </c>
      <c r="Q895">
        <v>1202.8263449999999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23689396</v>
      </c>
      <c r="B896">
        <v>1009055</v>
      </c>
      <c r="C896" t="s">
        <v>1245</v>
      </c>
      <c r="D896" t="s">
        <v>1246</v>
      </c>
      <c r="E896" t="s">
        <v>302</v>
      </c>
      <c r="F896" t="s">
        <v>303</v>
      </c>
      <c r="G896">
        <v>4730</v>
      </c>
      <c r="H896" t="s">
        <v>144</v>
      </c>
      <c r="I896" t="s">
        <v>145</v>
      </c>
      <c r="J896" t="s">
        <v>25</v>
      </c>
      <c r="K896">
        <v>16555415</v>
      </c>
      <c r="L896">
        <v>299361712.83856797</v>
      </c>
      <c r="M896">
        <v>5768</v>
      </c>
      <c r="N896">
        <v>1042.993099</v>
      </c>
      <c r="O896">
        <v>1040.0999139999999</v>
      </c>
      <c r="P896">
        <v>1060.5330309999999</v>
      </c>
      <c r="Q896">
        <v>1042.993099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23689397</v>
      </c>
      <c r="B897">
        <v>1009055</v>
      </c>
      <c r="C897" t="s">
        <v>1245</v>
      </c>
      <c r="D897" t="s">
        <v>1246</v>
      </c>
      <c r="E897" t="s">
        <v>302</v>
      </c>
      <c r="F897" t="s">
        <v>303</v>
      </c>
      <c r="G897">
        <v>5990</v>
      </c>
      <c r="H897" t="s">
        <v>97</v>
      </c>
      <c r="I897" t="s">
        <v>98</v>
      </c>
      <c r="J897" t="s">
        <v>25</v>
      </c>
      <c r="K897">
        <v>16555415</v>
      </c>
      <c r="L897">
        <v>1122406971.19329</v>
      </c>
      <c r="M897">
        <v>1735</v>
      </c>
      <c r="N897">
        <v>1176.2774260000001</v>
      </c>
      <c r="O897">
        <v>1171.5316379999999</v>
      </c>
      <c r="P897">
        <v>1202.040274</v>
      </c>
      <c r="Q897">
        <v>1176.2774260000001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23689398</v>
      </c>
      <c r="B898">
        <v>1009055</v>
      </c>
      <c r="C898" t="s">
        <v>1245</v>
      </c>
      <c r="D898" t="s">
        <v>1246</v>
      </c>
      <c r="E898" t="s">
        <v>302</v>
      </c>
      <c r="F898" t="s">
        <v>303</v>
      </c>
      <c r="G898">
        <v>13653</v>
      </c>
      <c r="H898" t="s">
        <v>103</v>
      </c>
      <c r="I898" t="s">
        <v>104</v>
      </c>
      <c r="J898" t="s">
        <v>25</v>
      </c>
      <c r="K898">
        <v>16555415</v>
      </c>
      <c r="L898">
        <v>1050470851.2574</v>
      </c>
      <c r="M898">
        <v>1967</v>
      </c>
      <c r="N898">
        <v>1248.0968700000001</v>
      </c>
      <c r="O898">
        <v>1243.655244</v>
      </c>
      <c r="P898">
        <v>1279.188251</v>
      </c>
      <c r="Q898">
        <v>1248.0968700000001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23689399</v>
      </c>
      <c r="B899">
        <v>1009055</v>
      </c>
      <c r="C899" t="s">
        <v>1245</v>
      </c>
      <c r="D899" t="s">
        <v>1246</v>
      </c>
      <c r="E899" t="s">
        <v>302</v>
      </c>
      <c r="F899" t="s">
        <v>303</v>
      </c>
      <c r="G899">
        <v>13966</v>
      </c>
      <c r="H899" t="s">
        <v>536</v>
      </c>
      <c r="I899" t="s">
        <v>537</v>
      </c>
      <c r="J899" t="s">
        <v>25</v>
      </c>
      <c r="K899">
        <v>16555415</v>
      </c>
      <c r="L899">
        <v>115699530.91480599</v>
      </c>
      <c r="M899">
        <v>2827</v>
      </c>
      <c r="N899">
        <v>197.568332</v>
      </c>
      <c r="O899">
        <v>195.891063</v>
      </c>
      <c r="P899">
        <v>202.11093600000001</v>
      </c>
      <c r="Q899">
        <v>197.568332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23689400</v>
      </c>
      <c r="B900">
        <v>1009055</v>
      </c>
      <c r="C900" t="s">
        <v>1245</v>
      </c>
      <c r="D900" t="s">
        <v>1246</v>
      </c>
      <c r="E900" t="s">
        <v>302</v>
      </c>
      <c r="F900" t="s">
        <v>303</v>
      </c>
      <c r="G900">
        <v>48586</v>
      </c>
      <c r="H900" t="s">
        <v>559</v>
      </c>
      <c r="I900" t="s">
        <v>560</v>
      </c>
      <c r="J900" t="s">
        <v>25</v>
      </c>
      <c r="K900">
        <v>16555415</v>
      </c>
      <c r="L900">
        <v>410768311.65816802</v>
      </c>
      <c r="M900">
        <v>1823</v>
      </c>
      <c r="N900">
        <v>452.31764399999997</v>
      </c>
      <c r="O900">
        <v>440.40801900000002</v>
      </c>
      <c r="P900">
        <v>461.249863</v>
      </c>
      <c r="Q900">
        <v>452.31764399999997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23689401</v>
      </c>
      <c r="B901">
        <v>1009055</v>
      </c>
      <c r="C901" t="s">
        <v>1245</v>
      </c>
      <c r="D901" t="s">
        <v>1246</v>
      </c>
      <c r="E901" t="s">
        <v>302</v>
      </c>
      <c r="F901" t="s">
        <v>303</v>
      </c>
      <c r="G901">
        <v>62540</v>
      </c>
      <c r="H901" t="s">
        <v>572</v>
      </c>
      <c r="I901" t="s">
        <v>573</v>
      </c>
      <c r="J901" t="s">
        <v>25</v>
      </c>
      <c r="K901">
        <v>16555415</v>
      </c>
      <c r="L901">
        <v>76805476.488593996</v>
      </c>
      <c r="M901">
        <v>6566</v>
      </c>
      <c r="N901">
        <v>304.616198</v>
      </c>
      <c r="O901">
        <v>298.21396900000002</v>
      </c>
      <c r="P901">
        <v>315.47215199999999</v>
      </c>
      <c r="Q901">
        <v>304.616198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23689402</v>
      </c>
      <c r="B902">
        <v>1009055</v>
      </c>
      <c r="C902" t="s">
        <v>1245</v>
      </c>
      <c r="D902" t="s">
        <v>1246</v>
      </c>
      <c r="E902" t="s">
        <v>302</v>
      </c>
      <c r="F902" t="s">
        <v>303</v>
      </c>
      <c r="G902">
        <v>69094</v>
      </c>
      <c r="H902" t="s">
        <v>151</v>
      </c>
      <c r="I902" t="s">
        <v>152</v>
      </c>
      <c r="J902" t="s">
        <v>25</v>
      </c>
      <c r="K902">
        <v>16555415</v>
      </c>
      <c r="L902">
        <v>149489228.45889401</v>
      </c>
      <c r="M902">
        <v>13802</v>
      </c>
      <c r="N902">
        <v>1246.26917</v>
      </c>
      <c r="O902">
        <v>1234.711247</v>
      </c>
      <c r="P902">
        <v>1255.1182040000001</v>
      </c>
      <c r="Q902">
        <v>1246.26917</v>
      </c>
      <c r="R902" t="s">
        <v>26</v>
      </c>
      <c r="S902" t="s">
        <v>27</v>
      </c>
      <c r="T902" t="s">
        <v>1255</v>
      </c>
    </row>
    <row r="903" spans="1:20" hidden="1" x14ac:dyDescent="0.35">
      <c r="A903">
        <v>23689403</v>
      </c>
      <c r="B903">
        <v>1009055</v>
      </c>
      <c r="C903" t="s">
        <v>1245</v>
      </c>
      <c r="D903" t="s">
        <v>1246</v>
      </c>
      <c r="E903" t="s">
        <v>302</v>
      </c>
      <c r="F903" t="s">
        <v>303</v>
      </c>
      <c r="G903">
        <v>112103</v>
      </c>
      <c r="H903" t="s">
        <v>606</v>
      </c>
      <c r="I903" t="s">
        <v>607</v>
      </c>
      <c r="J903" t="s">
        <v>25</v>
      </c>
      <c r="K903">
        <v>16555415</v>
      </c>
      <c r="L903">
        <v>110611914.452209</v>
      </c>
      <c r="M903">
        <v>2091</v>
      </c>
      <c r="N903">
        <v>139.70626100000001</v>
      </c>
      <c r="O903">
        <v>137.167362</v>
      </c>
      <c r="P903">
        <v>139.70626100000001</v>
      </c>
      <c r="Q903">
        <v>139.70626100000001</v>
      </c>
      <c r="R903" t="s">
        <v>26</v>
      </c>
      <c r="S903" t="s">
        <v>27</v>
      </c>
      <c r="T903" t="s">
        <v>1256</v>
      </c>
    </row>
    <row r="904" spans="1:20" hidden="1" x14ac:dyDescent="0.35">
      <c r="A904">
        <v>23689708</v>
      </c>
      <c r="B904">
        <v>1000471</v>
      </c>
      <c r="C904" t="s">
        <v>1257</v>
      </c>
      <c r="D904" t="s">
        <v>1258</v>
      </c>
      <c r="E904" t="s">
        <v>1259</v>
      </c>
      <c r="F904" t="s">
        <v>1259</v>
      </c>
      <c r="G904">
        <v>1000444</v>
      </c>
      <c r="H904" t="s">
        <v>1260</v>
      </c>
      <c r="I904" t="s">
        <v>1261</v>
      </c>
      <c r="J904" t="s">
        <v>1262</v>
      </c>
      <c r="K904">
        <v>1</v>
      </c>
      <c r="L904">
        <v>220.00282799999999</v>
      </c>
      <c r="M904">
        <v>18.54</v>
      </c>
      <c r="N904">
        <v>4078.8524309999998</v>
      </c>
      <c r="O904">
        <v>0</v>
      </c>
      <c r="P904">
        <v>0</v>
      </c>
      <c r="Q904">
        <v>4078.8524309999998</v>
      </c>
      <c r="R904" t="s">
        <v>26</v>
      </c>
      <c r="S904" t="s">
        <v>27</v>
      </c>
      <c r="T904" t="s">
        <v>1263</v>
      </c>
    </row>
    <row r="905" spans="1:20" hidden="1" x14ac:dyDescent="0.35">
      <c r="A905">
        <v>23689707</v>
      </c>
      <c r="B905">
        <v>1000471</v>
      </c>
      <c r="C905" t="s">
        <v>1257</v>
      </c>
      <c r="D905" t="s">
        <v>1258</v>
      </c>
      <c r="E905" t="s">
        <v>1259</v>
      </c>
      <c r="F905" t="s">
        <v>1259</v>
      </c>
      <c r="G905">
        <v>1000476</v>
      </c>
      <c r="H905" t="s">
        <v>1264</v>
      </c>
      <c r="I905" t="s">
        <v>1264</v>
      </c>
      <c r="J905" t="s">
        <v>1262</v>
      </c>
      <c r="K905">
        <v>1</v>
      </c>
      <c r="L905">
        <v>770.00990400000001</v>
      </c>
      <c r="M905">
        <v>19.308199999999999</v>
      </c>
      <c r="N905">
        <v>14867.505228</v>
      </c>
      <c r="O905">
        <v>0</v>
      </c>
      <c r="P905">
        <v>0</v>
      </c>
      <c r="Q905">
        <v>14867.505228</v>
      </c>
      <c r="R905" t="s">
        <v>26</v>
      </c>
      <c r="S905" t="s">
        <v>27</v>
      </c>
      <c r="T905" t="s">
        <v>1265</v>
      </c>
    </row>
    <row r="906" spans="1:20" hidden="1" x14ac:dyDescent="0.35">
      <c r="A906">
        <v>23689710</v>
      </c>
      <c r="B906">
        <v>1000471</v>
      </c>
      <c r="C906" t="s">
        <v>1257</v>
      </c>
      <c r="D906" t="s">
        <v>1258</v>
      </c>
      <c r="E906" t="s">
        <v>1259</v>
      </c>
      <c r="F906" t="s">
        <v>1259</v>
      </c>
      <c r="G906">
        <v>1000477</v>
      </c>
      <c r="H906" t="s">
        <v>1266</v>
      </c>
      <c r="I906" t="s">
        <v>1266</v>
      </c>
      <c r="J906" t="s">
        <v>1262</v>
      </c>
      <c r="K906">
        <v>1</v>
      </c>
      <c r="L906">
        <v>22000.28299</v>
      </c>
      <c r="M906">
        <v>0.11919399999999999</v>
      </c>
      <c r="N906">
        <v>2622.301731</v>
      </c>
      <c r="O906">
        <v>0</v>
      </c>
      <c r="P906">
        <v>0</v>
      </c>
      <c r="Q906">
        <v>2622.301731</v>
      </c>
      <c r="R906" t="s">
        <v>26</v>
      </c>
      <c r="S906" t="s">
        <v>27</v>
      </c>
      <c r="T906" t="s">
        <v>1267</v>
      </c>
    </row>
    <row r="907" spans="1:20" hidden="1" x14ac:dyDescent="0.35">
      <c r="A907">
        <v>23689706</v>
      </c>
      <c r="B907">
        <v>1000471</v>
      </c>
      <c r="C907" t="s">
        <v>1257</v>
      </c>
      <c r="D907" t="s">
        <v>1258</v>
      </c>
      <c r="E907" t="s">
        <v>1259</v>
      </c>
      <c r="F907" t="s">
        <v>1259</v>
      </c>
      <c r="G907">
        <v>1000478</v>
      </c>
      <c r="H907" t="s">
        <v>1268</v>
      </c>
      <c r="I907" t="s">
        <v>1268</v>
      </c>
      <c r="J907" t="s">
        <v>1262</v>
      </c>
      <c r="K907">
        <v>1</v>
      </c>
      <c r="L907">
        <v>110.001414</v>
      </c>
      <c r="M907">
        <v>22.815300000000001</v>
      </c>
      <c r="N907">
        <v>2509.7152609999998</v>
      </c>
      <c r="O907">
        <v>0</v>
      </c>
      <c r="P907">
        <v>0</v>
      </c>
      <c r="Q907">
        <v>2509.7152609999998</v>
      </c>
      <c r="R907" t="s">
        <v>26</v>
      </c>
      <c r="S907" t="s">
        <v>27</v>
      </c>
      <c r="T907" t="s">
        <v>1269</v>
      </c>
    </row>
    <row r="908" spans="1:20" hidden="1" x14ac:dyDescent="0.35">
      <c r="A908">
        <v>23689709</v>
      </c>
      <c r="B908">
        <v>1000471</v>
      </c>
      <c r="C908" t="s">
        <v>1257</v>
      </c>
      <c r="D908" t="s">
        <v>1258</v>
      </c>
      <c r="E908" t="s">
        <v>1259</v>
      </c>
      <c r="F908" t="s">
        <v>1259</v>
      </c>
      <c r="G908">
        <v>1000480</v>
      </c>
      <c r="H908" t="s">
        <v>1270</v>
      </c>
      <c r="I908" t="s">
        <v>1270</v>
      </c>
      <c r="J908" t="s">
        <v>1262</v>
      </c>
      <c r="K908">
        <v>1</v>
      </c>
      <c r="L908">
        <v>3300.042449</v>
      </c>
      <c r="M908">
        <v>2.5390999999999999</v>
      </c>
      <c r="N908">
        <v>8379.1377819999998</v>
      </c>
      <c r="O908">
        <v>0</v>
      </c>
      <c r="P908">
        <v>0</v>
      </c>
      <c r="Q908">
        <v>8379.1377819999998</v>
      </c>
      <c r="R908" t="s">
        <v>26</v>
      </c>
      <c r="S908" t="s">
        <v>27</v>
      </c>
      <c r="T908" t="s">
        <v>1271</v>
      </c>
    </row>
  </sheetData>
  <autoFilter ref="A1:T90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Makwinja</dc:creator>
  <cp:lastModifiedBy>Paul Makwinja</cp:lastModifiedBy>
  <dcterms:created xsi:type="dcterms:W3CDTF">2025-01-21T11:36:56Z</dcterms:created>
  <dcterms:modified xsi:type="dcterms:W3CDTF">2025-01-27T14:51:47Z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2025-01-21T11:36:39Z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fd0ec981-488c-4c55-97eb-92f6080e7dc0</vt:lpwstr>
  </property>
  <property fmtid="{D5CDD505-2E9C-101B-9397-08002B2CF9AE}" pid="8" name="MSIP_Label_ce93fc94-2a04-4870-acee-9c0cd4b7d590_ContentBits">
    <vt:lpwstr>0</vt:lpwstr>
  </property>
</Properties>
</file>