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9B981301-CE88-4E86-A8D4-77C0B5959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" i="1" l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W111" i="1" s="1"/>
  <c r="Y111" i="1" s="1"/>
  <c r="Z111" i="1" s="1"/>
  <c r="X108" i="1"/>
  <c r="V108" i="1"/>
  <c r="X107" i="1"/>
  <c r="V107" i="1"/>
  <c r="X106" i="1"/>
  <c r="V106" i="1"/>
  <c r="X105" i="1"/>
  <c r="V105" i="1"/>
  <c r="X104" i="1"/>
  <c r="V104" i="1"/>
  <c r="X103" i="1"/>
  <c r="V103" i="1"/>
  <c r="W103" i="1" s="1"/>
  <c r="Y103" i="1" s="1"/>
  <c r="Z103" i="1" s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W95" i="1"/>
  <c r="Y95" i="1" s="1"/>
  <c r="Z95" i="1" s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W89" i="1" s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W79" i="1"/>
  <c r="Y79" i="1" s="1"/>
  <c r="Z79" i="1" s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W65" i="1" s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59" i="1" s="1"/>
  <c r="Y59" i="1" s="1"/>
  <c r="Z59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W56" i="1" s="1"/>
  <c r="Y56" i="1" s="1"/>
  <c r="Z56" i="1" s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5" i="1" s="1"/>
  <c r="Y35" i="1" s="1"/>
  <c r="Z35" i="1" s="1"/>
  <c r="X35" i="1"/>
  <c r="V35" i="1"/>
  <c r="X34" i="1"/>
  <c r="V34" i="1"/>
  <c r="X33" i="1"/>
  <c r="V33" i="1"/>
  <c r="X32" i="1"/>
  <c r="V32" i="1"/>
  <c r="W31" i="1" s="1"/>
  <c r="Y31" i="1" s="1"/>
  <c r="Z31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W7" i="1"/>
  <c r="Y7" i="1" s="1"/>
  <c r="Z7" i="1" s="1"/>
  <c r="V7" i="1"/>
  <c r="X6" i="1"/>
  <c r="V6" i="1"/>
  <c r="X5" i="1"/>
  <c r="V5" i="1"/>
  <c r="X4" i="1"/>
  <c r="V4" i="1"/>
  <c r="X3" i="1"/>
  <c r="V3" i="1"/>
  <c r="X2" i="1"/>
  <c r="V2" i="1"/>
  <c r="W3" i="1" s="1"/>
  <c r="Y3" i="1" s="1"/>
  <c r="Z3" i="1" s="1"/>
  <c r="W24" i="1" l="1"/>
  <c r="Y24" i="1" s="1"/>
  <c r="Z24" i="1" s="1"/>
  <c r="W32" i="1"/>
  <c r="Y32" i="1" s="1"/>
  <c r="Z32" i="1" s="1"/>
  <c r="W48" i="1"/>
  <c r="Y48" i="1" s="1"/>
  <c r="Z48" i="1" s="1"/>
  <c r="W88" i="1"/>
  <c r="Y88" i="1" s="1"/>
  <c r="Z88" i="1" s="1"/>
  <c r="Y89" i="1"/>
  <c r="Z89" i="1" s="1"/>
  <c r="W97" i="1"/>
  <c r="Y97" i="1" s="1"/>
  <c r="Z97" i="1" s="1"/>
  <c r="W120" i="1"/>
  <c r="Y120" i="1" s="1"/>
  <c r="Z120" i="1" s="1"/>
  <c r="W8" i="1"/>
  <c r="Y8" i="1" s="1"/>
  <c r="Z8" i="1" s="1"/>
  <c r="W11" i="1"/>
  <c r="Y11" i="1" s="1"/>
  <c r="Z11" i="1" s="1"/>
  <c r="W40" i="1"/>
  <c r="Y40" i="1" s="1"/>
  <c r="Z40" i="1" s="1"/>
  <c r="W64" i="1"/>
  <c r="Y64" i="1" s="1"/>
  <c r="Z64" i="1" s="1"/>
  <c r="W72" i="1"/>
  <c r="Y72" i="1" s="1"/>
  <c r="Z72" i="1" s="1"/>
  <c r="W71" i="1"/>
  <c r="Y71" i="1" s="1"/>
  <c r="Z71" i="1" s="1"/>
  <c r="W80" i="1"/>
  <c r="Y80" i="1" s="1"/>
  <c r="Z80" i="1" s="1"/>
  <c r="W104" i="1"/>
  <c r="Y104" i="1" s="1"/>
  <c r="Z104" i="1" s="1"/>
  <c r="W115" i="1"/>
  <c r="Y115" i="1" s="1"/>
  <c r="Z115" i="1" s="1"/>
  <c r="W91" i="1"/>
  <c r="Y91" i="1" s="1"/>
  <c r="Z91" i="1" s="1"/>
  <c r="W112" i="1"/>
  <c r="Y112" i="1" s="1"/>
  <c r="Z112" i="1" s="1"/>
  <c r="W9" i="1"/>
  <c r="Y9" i="1" s="1"/>
  <c r="Z9" i="1" s="1"/>
  <c r="Y33" i="1"/>
  <c r="Z33" i="1" s="1"/>
  <c r="W73" i="1"/>
  <c r="W87" i="1"/>
  <c r="Y87" i="1" s="1"/>
  <c r="Z87" i="1" s="1"/>
  <c r="W33" i="1"/>
  <c r="W67" i="1"/>
  <c r="Y67" i="1" s="1"/>
  <c r="Z67" i="1" s="1"/>
  <c r="W81" i="1"/>
  <c r="Y81" i="1" s="1"/>
  <c r="Z81" i="1" s="1"/>
  <c r="W96" i="1"/>
  <c r="Y96" i="1" s="1"/>
  <c r="Z96" i="1" s="1"/>
  <c r="Y73" i="1"/>
  <c r="Z73" i="1" s="1"/>
  <c r="W5" i="1"/>
  <c r="Y5" i="1" s="1"/>
  <c r="Z5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109" i="1"/>
  <c r="Y109" i="1" s="1"/>
  <c r="Z109" i="1" s="1"/>
  <c r="W117" i="1"/>
  <c r="Y117" i="1" s="1"/>
  <c r="Z117" i="1" s="1"/>
  <c r="W2" i="1"/>
  <c r="Y2" i="1" s="1"/>
  <c r="Z2" i="1" s="1"/>
  <c r="W10" i="1"/>
  <c r="Y10" i="1" s="1"/>
  <c r="Z10" i="1" s="1"/>
  <c r="W18" i="1"/>
  <c r="Y18" i="1" s="1"/>
  <c r="Z18" i="1" s="1"/>
  <c r="W26" i="1"/>
  <c r="Y26" i="1" s="1"/>
  <c r="Z26" i="1" s="1"/>
  <c r="W34" i="1"/>
  <c r="Y34" i="1" s="1"/>
  <c r="Z34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W90" i="1"/>
  <c r="Y90" i="1" s="1"/>
  <c r="Z90" i="1" s="1"/>
  <c r="W98" i="1"/>
  <c r="Y98" i="1" s="1"/>
  <c r="Z98" i="1" s="1"/>
  <c r="W106" i="1"/>
  <c r="Y106" i="1" s="1"/>
  <c r="Z106" i="1" s="1"/>
  <c r="W114" i="1"/>
  <c r="Y114" i="1" s="1"/>
  <c r="Z114" i="1" s="1"/>
  <c r="W15" i="1"/>
  <c r="Y15" i="1" s="1"/>
  <c r="Z15" i="1" s="1"/>
  <c r="W23" i="1"/>
  <c r="Y23" i="1" s="1"/>
  <c r="Z23" i="1" s="1"/>
  <c r="W39" i="1"/>
  <c r="Y39" i="1" s="1"/>
  <c r="Z39" i="1" s="1"/>
  <c r="W47" i="1"/>
  <c r="Y47" i="1" s="1"/>
  <c r="Z47" i="1" s="1"/>
  <c r="W55" i="1"/>
  <c r="Y55" i="1" s="1"/>
  <c r="Z55" i="1" s="1"/>
  <c r="W63" i="1"/>
  <c r="Y63" i="1" s="1"/>
  <c r="Z63" i="1" s="1"/>
  <c r="W119" i="1"/>
  <c r="Y119" i="1" s="1"/>
  <c r="Z119" i="1" s="1"/>
  <c r="W4" i="1"/>
  <c r="Y4" i="1" s="1"/>
  <c r="Z4" i="1" s="1"/>
  <c r="W12" i="1"/>
  <c r="Y12" i="1" s="1"/>
  <c r="Z12" i="1" s="1"/>
  <c r="W20" i="1"/>
  <c r="Y20" i="1" s="1"/>
  <c r="Z20" i="1" s="1"/>
  <c r="W28" i="1"/>
  <c r="Y28" i="1" s="1"/>
  <c r="Z28" i="1" s="1"/>
  <c r="W36" i="1"/>
  <c r="W44" i="1"/>
  <c r="Y44" i="1" s="1"/>
  <c r="Z44" i="1" s="1"/>
  <c r="W52" i="1"/>
  <c r="Y52" i="1" s="1"/>
  <c r="Z52" i="1" s="1"/>
  <c r="W60" i="1"/>
  <c r="Y60" i="1" s="1"/>
  <c r="Z60" i="1" s="1"/>
  <c r="W68" i="1"/>
  <c r="W76" i="1"/>
  <c r="W84" i="1"/>
  <c r="Y84" i="1" s="1"/>
  <c r="Z84" i="1" s="1"/>
  <c r="W92" i="1"/>
  <c r="Y92" i="1" s="1"/>
  <c r="Z92" i="1" s="1"/>
  <c r="W100" i="1"/>
  <c r="Y100" i="1" s="1"/>
  <c r="Z100" i="1" s="1"/>
  <c r="W108" i="1"/>
  <c r="Y108" i="1" s="1"/>
  <c r="Z108" i="1" s="1"/>
  <c r="W116" i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57" i="1"/>
  <c r="Y57" i="1" s="1"/>
  <c r="Z57" i="1" s="1"/>
  <c r="W105" i="1"/>
  <c r="Y105" i="1" s="1"/>
  <c r="Z105" i="1" s="1"/>
  <c r="W113" i="1"/>
  <c r="Y113" i="1" s="1"/>
  <c r="Z113" i="1" s="1"/>
  <c r="W121" i="1"/>
  <c r="Y121" i="1" s="1"/>
  <c r="Z121" i="1" s="1"/>
  <c r="W6" i="1"/>
  <c r="Y6" i="1" s="1"/>
  <c r="Z6" i="1" s="1"/>
  <c r="W14" i="1"/>
  <c r="Y14" i="1" s="1"/>
  <c r="Z14" i="1" s="1"/>
  <c r="W22" i="1"/>
  <c r="Y22" i="1" s="1"/>
  <c r="Z22" i="1" s="1"/>
  <c r="W30" i="1"/>
  <c r="Y30" i="1" s="1"/>
  <c r="Z30" i="1" s="1"/>
  <c r="Y36" i="1"/>
  <c r="Z36" i="1" s="1"/>
  <c r="W38" i="1"/>
  <c r="Y38" i="1" s="1"/>
  <c r="Z38" i="1" s="1"/>
  <c r="W46" i="1"/>
  <c r="Y46" i="1" s="1"/>
  <c r="Z46" i="1" s="1"/>
  <c r="W54" i="1"/>
  <c r="Y54" i="1" s="1"/>
  <c r="Z54" i="1" s="1"/>
  <c r="W62" i="1"/>
  <c r="Y62" i="1" s="1"/>
  <c r="Z62" i="1" s="1"/>
  <c r="Y68" i="1"/>
  <c r="Z68" i="1" s="1"/>
  <c r="W70" i="1"/>
  <c r="Y70" i="1" s="1"/>
  <c r="Z70" i="1" s="1"/>
  <c r="Y76" i="1"/>
  <c r="Z76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0" i="1"/>
  <c r="Y110" i="1" s="1"/>
  <c r="Z110" i="1" s="1"/>
  <c r="Y116" i="1"/>
  <c r="Z116" i="1" s="1"/>
  <c r="W118" i="1"/>
  <c r="Y118" i="1" s="1"/>
  <c r="Z118" i="1" s="1"/>
  <c r="W19" i="1"/>
  <c r="Y19" i="1" s="1"/>
  <c r="Z19" i="1" s="1"/>
  <c r="W27" i="1"/>
  <c r="Y27" i="1" s="1"/>
  <c r="Z27" i="1" s="1"/>
  <c r="W43" i="1"/>
  <c r="Y43" i="1" s="1"/>
  <c r="Z43" i="1" s="1"/>
  <c r="W51" i="1"/>
  <c r="Y51" i="1" s="1"/>
  <c r="Z51" i="1" s="1"/>
  <c r="Y65" i="1"/>
  <c r="Z65" i="1" s="1"/>
  <c r="W75" i="1"/>
  <c r="Y75" i="1" s="1"/>
  <c r="Z75" i="1" s="1"/>
  <c r="W83" i="1"/>
  <c r="Y83" i="1" s="1"/>
  <c r="Z83" i="1" s="1"/>
  <c r="W99" i="1"/>
  <c r="Y99" i="1" s="1"/>
  <c r="Z99" i="1" s="1"/>
  <c r="W107" i="1"/>
  <c r="Y107" i="1" s="1"/>
  <c r="Z107" i="1" s="1"/>
  <c r="W16" i="1"/>
  <c r="Y16" i="1" s="1"/>
  <c r="Z16" i="1" s="1"/>
</calcChain>
</file>

<file path=xl/sharedStrings.xml><?xml version="1.0" encoding="utf-8"?>
<sst xmlns="http://schemas.openxmlformats.org/spreadsheetml/2006/main" count="9072" uniqueCount="1272">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</sst>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319.xls" TargetMode="External"/><Relationship Id="rId1" Type="http://schemas.openxmlformats.org/officeDocument/2006/relationships/externalLinkPath" Target="JSE.PCOdc1.001.202503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0.9971088582003238</v>
          </cell>
        </row>
        <row r="18">
          <cell r="P18">
            <v>2.8911417996762257E-3</v>
          </cell>
        </row>
        <row r="19">
          <cell r="P19">
            <v>0.50296912114014247</v>
          </cell>
        </row>
        <row r="20">
          <cell r="P20">
            <v>0.49703087885985747</v>
          </cell>
        </row>
        <row r="21">
          <cell r="P21">
            <v>0.8725641485734793</v>
          </cell>
        </row>
        <row r="22">
          <cell r="P22">
            <v>0.12743585142652072</v>
          </cell>
        </row>
        <row r="23">
          <cell r="P23">
            <v>0.30623121245795037</v>
          </cell>
        </row>
        <row r="24">
          <cell r="P24">
            <v>1.1914365714817531E-3</v>
          </cell>
        </row>
        <row r="25">
          <cell r="P25">
            <v>0.69257735097056783</v>
          </cell>
        </row>
        <row r="26">
          <cell r="P26">
            <v>8.377211476705336E-2</v>
          </cell>
        </row>
        <row r="27">
          <cell r="P27">
            <v>0.11355582854850424</v>
          </cell>
        </row>
        <row r="28">
          <cell r="P28">
            <v>6.6451690195829458E-2</v>
          </cell>
        </row>
        <row r="29">
          <cell r="P29">
            <v>2.8408319469413183E-2</v>
          </cell>
        </row>
        <row r="30">
          <cell r="P30">
            <v>5.2524557718194177E-2</v>
          </cell>
        </row>
        <row r="31">
          <cell r="P31">
            <v>3.3699165258457661E-2</v>
          </cell>
        </row>
        <row r="32">
          <cell r="P32">
            <v>7.2754100456692186E-2</v>
          </cell>
        </row>
        <row r="33">
          <cell r="P33">
            <v>4.38556868189326E-2</v>
          </cell>
        </row>
        <row r="34">
          <cell r="P34">
            <v>7.3310820247057734E-2</v>
          </cell>
        </row>
        <row r="35">
          <cell r="P35">
            <v>3.252418077546565E-2</v>
          </cell>
        </row>
        <row r="36">
          <cell r="P36">
            <v>4.8530695331814824E-2</v>
          </cell>
        </row>
        <row r="37">
          <cell r="P37">
            <v>5.1377683736282466E-2</v>
          </cell>
        </row>
        <row r="38">
          <cell r="P38">
            <v>3.4392995319021159E-2</v>
          </cell>
        </row>
        <row r="39">
          <cell r="P39">
            <v>4.0877507170463477E-2</v>
          </cell>
        </row>
        <row r="40">
          <cell r="P40">
            <v>4.0042293765140687E-2</v>
          </cell>
        </row>
        <row r="41">
          <cell r="P41">
            <v>3.3951455620739979E-2</v>
          </cell>
        </row>
        <row r="42">
          <cell r="P42">
            <v>3.2062134867972721E-2</v>
          </cell>
        </row>
        <row r="43">
          <cell r="P43">
            <v>5.0959997687494561E-2</v>
          </cell>
        </row>
        <row r="44">
          <cell r="P44">
            <v>2.3753678834078709E-2</v>
          </cell>
        </row>
        <row r="45">
          <cell r="P45">
            <v>4.3195093411391383E-2</v>
          </cell>
        </row>
        <row r="46">
          <cell r="P46">
            <v>0.97990323254274725</v>
          </cell>
        </row>
        <row r="47">
          <cell r="P47">
            <v>2.0096767457252786E-2</v>
          </cell>
        </row>
        <row r="48">
          <cell r="P48">
            <v>0.23097387660492336</v>
          </cell>
        </row>
        <row r="49">
          <cell r="P49">
            <v>0.76902612339507659</v>
          </cell>
        </row>
        <row r="50">
          <cell r="P50">
            <v>0.23756403484818139</v>
          </cell>
        </row>
        <row r="51">
          <cell r="P51">
            <v>8.9880404400548161E-2</v>
          </cell>
        </row>
        <row r="52">
          <cell r="P52">
            <v>0.16255262840056095</v>
          </cell>
        </row>
        <row r="53">
          <cell r="P53">
            <v>9.6519523234753254E-2</v>
          </cell>
        </row>
        <row r="54">
          <cell r="P54">
            <v>0.12668885915747857</v>
          </cell>
        </row>
        <row r="55">
          <cell r="P55">
            <v>6.2321288537566355E-2</v>
          </cell>
        </row>
        <row r="56">
          <cell r="P56">
            <v>0.22447326142091129</v>
          </cell>
        </row>
        <row r="57">
          <cell r="P57">
            <v>8.8686785921978706E-2</v>
          </cell>
        </row>
        <row r="58">
          <cell r="P58">
            <v>0.10483035559849757</v>
          </cell>
        </row>
        <row r="59">
          <cell r="P59">
            <v>0.15298622614453627</v>
          </cell>
        </row>
        <row r="60">
          <cell r="P60">
            <v>5.7737148109087949E-2</v>
          </cell>
        </row>
        <row r="61">
          <cell r="P61">
            <v>7.4539957030080636E-2</v>
          </cell>
        </row>
        <row r="62">
          <cell r="P62">
            <v>0.17952270333283069</v>
          </cell>
        </row>
        <row r="63">
          <cell r="P63">
            <v>0.10334673819730401</v>
          </cell>
        </row>
        <row r="64">
          <cell r="P64">
            <v>7.0299789251823869E-2</v>
          </cell>
        </row>
        <row r="65">
          <cell r="P65">
            <v>9.0935846082396507E-2</v>
          </cell>
        </row>
        <row r="66">
          <cell r="P66">
            <v>7.7114450331463705E-2</v>
          </cell>
        </row>
        <row r="67">
          <cell r="P67">
            <v>0.23086509628992671</v>
          </cell>
        </row>
        <row r="68">
          <cell r="P68">
            <v>6.3466113362809135E-2</v>
          </cell>
        </row>
        <row r="69">
          <cell r="P69">
            <v>0.10203615944151839</v>
          </cell>
        </row>
        <row r="70">
          <cell r="P70">
            <v>9.7787779916289119E-2</v>
          </cell>
        </row>
        <row r="71">
          <cell r="P71">
            <v>9.2205361441653644E-2</v>
          </cell>
        </row>
        <row r="72">
          <cell r="P72">
            <v>0.12684187492354548</v>
          </cell>
        </row>
        <row r="73">
          <cell r="P73">
            <v>0.28679761462425746</v>
          </cell>
        </row>
        <row r="74">
          <cell r="P74">
            <v>0.13722830280086523</v>
          </cell>
        </row>
        <row r="75">
          <cell r="P75">
            <v>0.14419378394025095</v>
          </cell>
        </row>
        <row r="76">
          <cell r="P76">
            <v>0.38244728602363692</v>
          </cell>
        </row>
        <row r="77">
          <cell r="P77">
            <v>0.11428969847267677</v>
          </cell>
        </row>
        <row r="78">
          <cell r="P78">
            <v>0.16196765318843689</v>
          </cell>
        </row>
        <row r="79">
          <cell r="P79">
            <v>5.9873275574133168E-2</v>
          </cell>
        </row>
        <row r="80">
          <cell r="P80">
            <v>0.23319043040055615</v>
          </cell>
        </row>
        <row r="81">
          <cell r="P81">
            <v>0.14757432332083548</v>
          </cell>
        </row>
        <row r="82">
          <cell r="P82">
            <v>8.8003516160440998E-2</v>
          </cell>
        </row>
        <row r="83">
          <cell r="P83">
            <v>8.3562641004500532E-2</v>
          </cell>
        </row>
        <row r="84">
          <cell r="P84">
            <v>0.11665931485504603</v>
          </cell>
        </row>
        <row r="85">
          <cell r="P85">
            <v>0.33100977425862077</v>
          </cell>
        </row>
        <row r="86">
          <cell r="P86">
            <v>0.12032357259418215</v>
          </cell>
        </row>
        <row r="87">
          <cell r="P87">
            <v>0.12884634939566117</v>
          </cell>
        </row>
        <row r="88">
          <cell r="P88">
            <v>0.13572949877476406</v>
          </cell>
        </row>
        <row r="89">
          <cell r="P89">
            <v>0.14499357323155537</v>
          </cell>
        </row>
        <row r="90">
          <cell r="P90">
            <v>0.10130543137989918</v>
          </cell>
        </row>
        <row r="91">
          <cell r="P91">
            <v>9.4744499350102721E-2</v>
          </cell>
        </row>
        <row r="92">
          <cell r="P92">
            <v>0.13248905347067924</v>
          </cell>
        </row>
        <row r="93">
          <cell r="P93">
            <v>0.14156802180315609</v>
          </cell>
        </row>
        <row r="94">
          <cell r="P94">
            <v>0.17550431988360887</v>
          </cell>
        </row>
        <row r="95">
          <cell r="P95">
            <v>0.16514032876520404</v>
          </cell>
        </row>
        <row r="96">
          <cell r="P96">
            <v>0.16861183939463209</v>
          </cell>
        </row>
        <row r="97">
          <cell r="P97">
            <v>0.16464867941266267</v>
          </cell>
        </row>
        <row r="98">
          <cell r="P98">
            <v>0.1854412188006857</v>
          </cell>
        </row>
        <row r="99">
          <cell r="P99">
            <v>0.14065361374320659</v>
          </cell>
        </row>
        <row r="100">
          <cell r="P100">
            <v>0.18732546200772363</v>
          </cell>
        </row>
        <row r="101">
          <cell r="P101">
            <v>0.21915517737862958</v>
          </cell>
        </row>
        <row r="102">
          <cell r="P102">
            <v>0.20289994077246579</v>
          </cell>
        </row>
        <row r="103">
          <cell r="P103">
            <v>0.19065992447649582</v>
          </cell>
        </row>
        <row r="104">
          <cell r="P104">
            <v>0.19995949536468521</v>
          </cell>
        </row>
        <row r="105">
          <cell r="P105">
            <v>0.17655149764677017</v>
          </cell>
        </row>
        <row r="106">
          <cell r="P106">
            <v>0.20133238025698946</v>
          </cell>
        </row>
        <row r="107">
          <cell r="P107">
            <v>0.18537295168318926</v>
          </cell>
        </row>
        <row r="108">
          <cell r="P108">
            <v>0.27338138102247</v>
          </cell>
        </row>
        <row r="109">
          <cell r="P109">
            <v>0.16336178939058121</v>
          </cell>
        </row>
        <row r="110">
          <cell r="P110">
            <v>0.21645717089327288</v>
          </cell>
        </row>
        <row r="111">
          <cell r="P111">
            <v>0.14290744227556831</v>
          </cell>
        </row>
        <row r="112">
          <cell r="P112">
            <v>8.5186808132051858E-2</v>
          </cell>
        </row>
        <row r="113">
          <cell r="P113">
            <v>8.5151130115814558E-2</v>
          </cell>
        </row>
        <row r="114">
          <cell r="P114">
            <v>0.1112746734714531</v>
          </cell>
        </row>
        <row r="115">
          <cell r="P115">
            <v>0.35902277511183933</v>
          </cell>
        </row>
        <row r="116">
          <cell r="P116">
            <v>0.1783099131204185</v>
          </cell>
        </row>
        <row r="117">
          <cell r="P117">
            <v>0.15543877482606613</v>
          </cell>
        </row>
        <row r="118">
          <cell r="P118">
            <v>0.13696972155192075</v>
          </cell>
        </row>
        <row r="119">
          <cell r="P119">
            <v>7.5149230969344324E-2</v>
          </cell>
        </row>
        <row r="120">
          <cell r="P120">
            <v>0.11963817756591089</v>
          </cell>
        </row>
        <row r="121">
          <cell r="P121">
            <v>0.11740592196632539</v>
          </cell>
        </row>
        <row r="122">
          <cell r="P122">
            <v>0.10097454704378676</v>
          </cell>
        </row>
        <row r="123">
          <cell r="P123">
            <v>0.11611371295622722</v>
          </cell>
        </row>
        <row r="124">
          <cell r="P124">
            <v>0.18746595495426172</v>
          </cell>
        </row>
        <row r="125">
          <cell r="P125">
            <v>0.15932206930957976</v>
          </cell>
        </row>
        <row r="126">
          <cell r="P126">
            <v>0.17350329004634454</v>
          </cell>
        </row>
        <row r="127">
          <cell r="P127">
            <v>0.16294009802064435</v>
          </cell>
        </row>
        <row r="128">
          <cell r="P128">
            <v>0.13616177770951016</v>
          </cell>
        </row>
        <row r="129">
          <cell r="P129">
            <v>0.18060680995965947</v>
          </cell>
        </row>
        <row r="130">
          <cell r="P130">
            <v>0.15458738413622009</v>
          </cell>
        </row>
        <row r="131">
          <cell r="P131">
            <v>0.22409134512206377</v>
          </cell>
        </row>
        <row r="132">
          <cell r="P132">
            <v>0.18054263812034926</v>
          </cell>
        </row>
        <row r="133">
          <cell r="P133">
            <v>0.10190608758609074</v>
          </cell>
        </row>
        <row r="134">
          <cell r="P134">
            <v>0.25415490104716132</v>
          </cell>
        </row>
        <row r="135">
          <cell r="P135">
            <v>5.0172345900728513E-2</v>
          </cell>
        </row>
        <row r="136">
          <cell r="P136">
            <v>3.4545298087386357E-2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6"/>
  <sheetViews>
    <sheetView tabSelected="1" topLeftCell="H1" workbookViewId="0">
      <selection activeCell="X121" sqref="X2:X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1270</v>
      </c>
      <c r="Y1" t="s">
        <v>1271</v>
      </c>
    </row>
    <row r="2" spans="1:26" x14ac:dyDescent="0.35">
      <c r="A2">
        <v>24323721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7410</v>
      </c>
      <c r="N2">
        <v>102.249629</v>
      </c>
      <c r="O2">
        <v>101.780468</v>
      </c>
      <c r="P2">
        <v>104.181471</v>
      </c>
      <c r="Q2">
        <v>102.249629</v>
      </c>
      <c r="R2" t="s">
        <v>26</v>
      </c>
      <c r="S2" t="s">
        <v>27</v>
      </c>
      <c r="T2" t="s">
        <v>28</v>
      </c>
      <c r="V2">
        <f t="shared" ref="V2:V65" si="0">L2*M2</f>
        <v>7410</v>
      </c>
      <c r="W2">
        <f t="shared" ref="W2:W65" si="1">SUMIF(D:D,D:D,V:V)</f>
        <v>7431.4854783000001</v>
      </c>
      <c r="X2" t="str">
        <f>VLOOKUP(C2,[1]Mapping!$A:$B,2,FALSE)</f>
        <v>GXLQ</v>
      </c>
      <c r="Y2">
        <f t="shared" ref="Y2:Y65" si="2">V2/W2</f>
        <v>0.9971088582003238</v>
      </c>
      <c r="Z2">
        <f>MATCH(Y2,[2]Sheet1!$P:$P,0)</f>
        <v>17</v>
      </c>
    </row>
    <row r="3" spans="1:26" x14ac:dyDescent="0.35">
      <c r="A3">
        <v>24323722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1991</v>
      </c>
      <c r="N3">
        <v>0.29647499999999999</v>
      </c>
      <c r="O3">
        <v>0.27488299999999999</v>
      </c>
      <c r="P3">
        <v>0.299155</v>
      </c>
      <c r="Q3">
        <v>0.29647499999999999</v>
      </c>
      <c r="R3" t="s">
        <v>26</v>
      </c>
      <c r="S3" t="s">
        <v>27</v>
      </c>
      <c r="T3" t="s">
        <v>31</v>
      </c>
      <c r="V3">
        <f t="shared" si="0"/>
        <v>21.4854783</v>
      </c>
      <c r="W3">
        <f t="shared" si="1"/>
        <v>7431.4854783000001</v>
      </c>
      <c r="X3" t="str">
        <f>VLOOKUP(C3,[1]Mapping!$A:$B,2,FALSE)</f>
        <v>GXLQ</v>
      </c>
      <c r="Y3">
        <f t="shared" si="2"/>
        <v>2.8911417996762257E-3</v>
      </c>
      <c r="Z3">
        <f>MATCH(Y3,[2]Sheet1!$P:$P,0)</f>
        <v>18</v>
      </c>
    </row>
    <row r="4" spans="1:26" x14ac:dyDescent="0.35">
      <c r="A4">
        <v>24323724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847</v>
      </c>
      <c r="N4">
        <v>8.4700000000000006</v>
      </c>
      <c r="O4">
        <v>8.42</v>
      </c>
      <c r="P4">
        <v>8.58</v>
      </c>
      <c r="Q4">
        <v>8.4700000000000006</v>
      </c>
      <c r="R4" t="s">
        <v>26</v>
      </c>
      <c r="S4" t="s">
        <v>27</v>
      </c>
      <c r="T4" t="s">
        <v>36</v>
      </c>
      <c r="V4">
        <f t="shared" si="0"/>
        <v>847</v>
      </c>
      <c r="W4">
        <f t="shared" si="1"/>
        <v>1684</v>
      </c>
      <c r="X4" t="str">
        <f>VLOOKUP(C4,[1]Mapping!$A:$B,2,FALSE)</f>
        <v>TGHQ</v>
      </c>
      <c r="Y4">
        <f t="shared" si="2"/>
        <v>0.50296912114014247</v>
      </c>
      <c r="Z4">
        <f>MATCH(Y4,[2]Sheet1!$P:$P,0)</f>
        <v>19</v>
      </c>
    </row>
    <row r="5" spans="1:26" x14ac:dyDescent="0.35">
      <c r="A5">
        <v>24323723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837</v>
      </c>
      <c r="N5">
        <v>8.3699999999999992</v>
      </c>
      <c r="O5">
        <v>8.0299999999999994</v>
      </c>
      <c r="P5">
        <v>8.5399999999999991</v>
      </c>
      <c r="Q5">
        <v>8.3699999999999992</v>
      </c>
      <c r="R5" t="s">
        <v>26</v>
      </c>
      <c r="S5" t="s">
        <v>27</v>
      </c>
      <c r="T5" t="s">
        <v>39</v>
      </c>
      <c r="V5">
        <f t="shared" si="0"/>
        <v>837</v>
      </c>
      <c r="W5">
        <f t="shared" si="1"/>
        <v>1684</v>
      </c>
      <c r="X5" t="str">
        <f>VLOOKUP(C5,[1]Mapping!$A:$B,2,FALSE)</f>
        <v>TGHQ</v>
      </c>
      <c r="Y5">
        <f t="shared" si="2"/>
        <v>0.49703087885985747</v>
      </c>
      <c r="Z5">
        <f>MATCH(Y5,[2]Sheet1!$P:$P,0)</f>
        <v>20</v>
      </c>
    </row>
    <row r="6" spans="1:26" x14ac:dyDescent="0.35">
      <c r="A6">
        <v>24323725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12157</v>
      </c>
      <c r="N6">
        <v>121.57</v>
      </c>
      <c r="O6">
        <v>119.36</v>
      </c>
      <c r="P6">
        <v>122.3</v>
      </c>
      <c r="Q6">
        <v>121.57</v>
      </c>
      <c r="R6" t="s">
        <v>26</v>
      </c>
      <c r="S6" t="s">
        <v>27</v>
      </c>
      <c r="T6" t="s">
        <v>44</v>
      </c>
      <c r="V6">
        <f t="shared" si="0"/>
        <v>12157</v>
      </c>
      <c r="W6">
        <f t="shared" si="1"/>
        <v>13932.5</v>
      </c>
      <c r="X6" t="str">
        <f>VLOOKUP(C6,[1]Mapping!$A:$B,2,FALSE)</f>
        <v>BOKQ</v>
      </c>
      <c r="Y6">
        <f t="shared" si="2"/>
        <v>0.8725641485734793</v>
      </c>
      <c r="Z6">
        <f>MATCH(Y6,[2]Sheet1!$P:$P,0)</f>
        <v>21</v>
      </c>
    </row>
    <row r="7" spans="1:26" x14ac:dyDescent="0.35">
      <c r="A7">
        <v>24323726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3551</v>
      </c>
      <c r="N7">
        <v>17.754999999999999</v>
      </c>
      <c r="O7">
        <v>17.555</v>
      </c>
      <c r="P7">
        <v>17.77</v>
      </c>
      <c r="Q7">
        <v>17.754999999999999</v>
      </c>
      <c r="R7" t="s">
        <v>26</v>
      </c>
      <c r="S7" t="s">
        <v>27</v>
      </c>
      <c r="T7" t="s">
        <v>47</v>
      </c>
      <c r="V7">
        <f t="shared" si="0"/>
        <v>1775.5</v>
      </c>
      <c r="W7">
        <f t="shared" si="1"/>
        <v>13932.5</v>
      </c>
      <c r="X7" t="str">
        <f>VLOOKUP(C7,[1]Mapping!$A:$B,2,FALSE)</f>
        <v>BOKQ</v>
      </c>
      <c r="Y7">
        <f t="shared" si="2"/>
        <v>0.12743585142652072</v>
      </c>
      <c r="Z7">
        <f>MATCH(Y7,[2]Sheet1!$P:$P,0)</f>
        <v>22</v>
      </c>
    </row>
    <row r="8" spans="1:26" x14ac:dyDescent="0.35">
      <c r="A8">
        <v>24323728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7445</v>
      </c>
      <c r="N8">
        <v>68.377604000000005</v>
      </c>
      <c r="O8">
        <v>67.780619999999999</v>
      </c>
      <c r="P8">
        <v>68.754163000000005</v>
      </c>
      <c r="Q8">
        <v>68.377604000000005</v>
      </c>
      <c r="R8" t="s">
        <v>26</v>
      </c>
      <c r="S8" t="s">
        <v>27</v>
      </c>
      <c r="T8" t="s">
        <v>52</v>
      </c>
      <c r="V8">
        <f t="shared" si="0"/>
        <v>6830.9568521595002</v>
      </c>
      <c r="W8">
        <f t="shared" si="1"/>
        <v>22306.533672159501</v>
      </c>
      <c r="X8" t="str">
        <f>VLOOKUP(C8,[1]Mapping!$A:$B,2,FALSE)</f>
        <v>B1KQ</v>
      </c>
      <c r="Y8">
        <f t="shared" si="2"/>
        <v>0.30623121245795037</v>
      </c>
      <c r="Z8">
        <f>MATCH(Y8,[2]Sheet1!$P:$P,0)</f>
        <v>23</v>
      </c>
    </row>
    <row r="9" spans="1:26" x14ac:dyDescent="0.35">
      <c r="A9">
        <v>24323727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38</v>
      </c>
      <c r="N9">
        <v>0.26603199999999999</v>
      </c>
      <c r="O9">
        <v>0.26603199999999999</v>
      </c>
      <c r="P9">
        <v>0.28003400000000001</v>
      </c>
      <c r="Q9">
        <v>0.26603199999999999</v>
      </c>
      <c r="R9" t="s">
        <v>26</v>
      </c>
      <c r="S9" t="s">
        <v>27</v>
      </c>
      <c r="T9" t="s">
        <v>55</v>
      </c>
      <c r="V9">
        <f t="shared" si="0"/>
        <v>26.576819999999998</v>
      </c>
      <c r="W9">
        <f t="shared" si="1"/>
        <v>22306.533672159501</v>
      </c>
      <c r="X9" t="str">
        <f>VLOOKUP(C9,[1]Mapping!$A:$B,2,FALSE)</f>
        <v>B1KQ</v>
      </c>
      <c r="Y9">
        <f t="shared" si="2"/>
        <v>1.1914365714817531E-3</v>
      </c>
      <c r="Z9">
        <f>MATCH(Y9,[2]Sheet1!$P:$P,0)</f>
        <v>24</v>
      </c>
    </row>
    <row r="10" spans="1:26" x14ac:dyDescent="0.35">
      <c r="A10">
        <v>24323729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15449</v>
      </c>
      <c r="N10">
        <v>154.64386999999999</v>
      </c>
      <c r="O10">
        <v>150.26951800000001</v>
      </c>
      <c r="P10">
        <v>155.49471700000001</v>
      </c>
      <c r="Q10">
        <v>154.64386999999999</v>
      </c>
      <c r="R10" t="s">
        <v>26</v>
      </c>
      <c r="S10" t="s">
        <v>27</v>
      </c>
      <c r="T10" t="s">
        <v>58</v>
      </c>
      <c r="V10">
        <f t="shared" si="0"/>
        <v>15449</v>
      </c>
      <c r="W10">
        <f t="shared" si="1"/>
        <v>22306.533672159501</v>
      </c>
      <c r="X10" t="str">
        <f>VLOOKUP(C10,[1]Mapping!$A:$B,2,FALSE)</f>
        <v>B1KQ</v>
      </c>
      <c r="Y10">
        <f t="shared" si="2"/>
        <v>0.69257735097056783</v>
      </c>
      <c r="Z10">
        <f>MATCH(Y10,[2]Sheet1!$P:$P,0)</f>
        <v>25</v>
      </c>
    </row>
    <row r="11" spans="1:26" x14ac:dyDescent="0.35">
      <c r="A11">
        <v>24322962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297024.59999999998</v>
      </c>
      <c r="L11">
        <v>3525695.7852169201</v>
      </c>
      <c r="M11">
        <v>13500</v>
      </c>
      <c r="N11">
        <v>1602.4562639999999</v>
      </c>
      <c r="O11">
        <v>1509.2764</v>
      </c>
      <c r="P11">
        <v>1768.6369139999999</v>
      </c>
      <c r="Q11">
        <v>1602.4562639999999</v>
      </c>
      <c r="R11" t="s">
        <v>26</v>
      </c>
      <c r="S11" t="s">
        <v>27</v>
      </c>
      <c r="T11" t="s">
        <v>63</v>
      </c>
      <c r="V11">
        <f t="shared" si="0"/>
        <v>47596893100.428421</v>
      </c>
      <c r="W11">
        <f t="shared" si="1"/>
        <v>568171082140.90051</v>
      </c>
      <c r="X11" t="str">
        <f>VLOOKUP(C11,[1]Mapping!$A:$B,2,FALSE)</f>
        <v>YR02</v>
      </c>
      <c r="Y11">
        <f t="shared" si="2"/>
        <v>8.377211476705336E-2</v>
      </c>
      <c r="Z11">
        <f>MATCH(Y11,[2]Sheet1!$P:$P,0)</f>
        <v>26</v>
      </c>
    </row>
    <row r="12" spans="1:26" x14ac:dyDescent="0.35">
      <c r="A12">
        <v>24322961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297024.59999999998</v>
      </c>
      <c r="L12">
        <v>878145.93300591002</v>
      </c>
      <c r="M12">
        <v>73472</v>
      </c>
      <c r="N12">
        <v>2172.18163</v>
      </c>
      <c r="O12">
        <v>2095.2245739999998</v>
      </c>
      <c r="P12">
        <v>2186.7274889999999</v>
      </c>
      <c r="Q12">
        <v>2172.18163</v>
      </c>
      <c r="R12" t="s">
        <v>26</v>
      </c>
      <c r="S12" t="s">
        <v>27</v>
      </c>
      <c r="T12" t="s">
        <v>66</v>
      </c>
      <c r="V12">
        <f t="shared" si="0"/>
        <v>64519137989.810219</v>
      </c>
      <c r="W12">
        <f t="shared" si="1"/>
        <v>568171082140.90051</v>
      </c>
      <c r="X12" t="str">
        <f>VLOOKUP(C12,[1]Mapping!$A:$B,2,FALSE)</f>
        <v>YR02</v>
      </c>
      <c r="Y12">
        <f t="shared" si="2"/>
        <v>0.11355582854850424</v>
      </c>
      <c r="Z12">
        <f>MATCH(Y12,[2]Sheet1!$P:$P,0)</f>
        <v>27</v>
      </c>
    </row>
    <row r="13" spans="1:26" x14ac:dyDescent="0.35">
      <c r="A13">
        <v>24322954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297024.59999999998</v>
      </c>
      <c r="L13">
        <v>12807302.8251887</v>
      </c>
      <c r="M13">
        <v>2948</v>
      </c>
      <c r="N13">
        <v>1271.138105</v>
      </c>
      <c r="O13">
        <v>1251.734708</v>
      </c>
      <c r="P13">
        <v>1278.8994640000001</v>
      </c>
      <c r="Q13">
        <v>1271.138105</v>
      </c>
      <c r="R13" t="s">
        <v>26</v>
      </c>
      <c r="S13" t="s">
        <v>27</v>
      </c>
      <c r="T13" t="s">
        <v>69</v>
      </c>
      <c r="V13">
        <f t="shared" si="0"/>
        <v>37755928728.656288</v>
      </c>
      <c r="W13">
        <f t="shared" si="1"/>
        <v>568171082140.90051</v>
      </c>
      <c r="X13" t="str">
        <f>VLOOKUP(C13,[1]Mapping!$A:$B,2,FALSE)</f>
        <v>YR02</v>
      </c>
      <c r="Y13">
        <f t="shared" si="2"/>
        <v>6.6451690195829458E-2</v>
      </c>
      <c r="Z13">
        <f>MATCH(Y13,[2]Sheet1!$P:$P,0)</f>
        <v>28</v>
      </c>
    </row>
    <row r="14" spans="1:26" x14ac:dyDescent="0.35">
      <c r="A14">
        <v>24322951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297024.59999999998</v>
      </c>
      <c r="L14">
        <v>3787138.8115300098</v>
      </c>
      <c r="M14">
        <v>4262</v>
      </c>
      <c r="N14">
        <v>543.41578400000003</v>
      </c>
      <c r="O14">
        <v>539.20820100000003</v>
      </c>
      <c r="P14">
        <v>548.89839300000006</v>
      </c>
      <c r="Q14">
        <v>543.41578400000003</v>
      </c>
      <c r="R14" t="s">
        <v>26</v>
      </c>
      <c r="S14" t="s">
        <v>27</v>
      </c>
      <c r="T14" t="s">
        <v>72</v>
      </c>
      <c r="V14">
        <f t="shared" si="0"/>
        <v>16140785614.740902</v>
      </c>
      <c r="W14">
        <f t="shared" si="1"/>
        <v>568171082140.90051</v>
      </c>
      <c r="X14" t="str">
        <f>VLOOKUP(C14,[1]Mapping!$A:$B,2,FALSE)</f>
        <v>YR02</v>
      </c>
      <c r="Y14">
        <f t="shared" si="2"/>
        <v>2.8408319469413183E-2</v>
      </c>
      <c r="Z14">
        <f>MATCH(Y14,[2]Sheet1!$P:$P,0)</f>
        <v>29</v>
      </c>
    </row>
    <row r="15" spans="1:26" x14ac:dyDescent="0.35">
      <c r="A15">
        <v>24322950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297024.59999999998</v>
      </c>
      <c r="L15">
        <v>3304865.4261039398</v>
      </c>
      <c r="M15">
        <v>9030</v>
      </c>
      <c r="N15">
        <v>1004.7293989999999</v>
      </c>
      <c r="O15">
        <v>984.03397600000005</v>
      </c>
      <c r="P15">
        <v>1010.626482</v>
      </c>
      <c r="Q15">
        <v>1004.7293989999999</v>
      </c>
      <c r="R15" t="s">
        <v>26</v>
      </c>
      <c r="S15" t="s">
        <v>27</v>
      </c>
      <c r="T15" t="s">
        <v>75</v>
      </c>
      <c r="V15">
        <f t="shared" si="0"/>
        <v>29842934797.718575</v>
      </c>
      <c r="W15">
        <f t="shared" si="1"/>
        <v>568171082140.90051</v>
      </c>
      <c r="X15" t="str">
        <f>VLOOKUP(C15,[1]Mapping!$A:$B,2,FALSE)</f>
        <v>YR02</v>
      </c>
      <c r="Y15">
        <f t="shared" si="2"/>
        <v>5.2524557718194177E-2</v>
      </c>
      <c r="Z15">
        <f>MATCH(Y15,[2]Sheet1!$P:$P,0)</f>
        <v>30</v>
      </c>
    </row>
    <row r="16" spans="1:26" x14ac:dyDescent="0.35">
      <c r="A16">
        <v>24322949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297024.59999999998</v>
      </c>
      <c r="L16">
        <v>1790767.97532201</v>
      </c>
      <c r="M16">
        <v>10692</v>
      </c>
      <c r="N16">
        <v>644.62307799999996</v>
      </c>
      <c r="O16">
        <v>639.31753800000001</v>
      </c>
      <c r="P16">
        <v>651.01384099999996</v>
      </c>
      <c r="Q16">
        <v>644.62307799999996</v>
      </c>
      <c r="R16" t="s">
        <v>26</v>
      </c>
      <c r="S16" t="s">
        <v>27</v>
      </c>
      <c r="T16" t="s">
        <v>78</v>
      </c>
      <c r="V16">
        <f t="shared" si="0"/>
        <v>19146891192.142929</v>
      </c>
      <c r="W16">
        <f t="shared" si="1"/>
        <v>568171082140.90051</v>
      </c>
      <c r="X16" t="str">
        <f>VLOOKUP(C16,[1]Mapping!$A:$B,2,FALSE)</f>
        <v>YR02</v>
      </c>
      <c r="Y16">
        <f t="shared" si="2"/>
        <v>3.3699165258457661E-2</v>
      </c>
      <c r="Z16">
        <f>MATCH(Y16,[2]Sheet1!$P:$P,0)</f>
        <v>31</v>
      </c>
    </row>
    <row r="17" spans="1:26" x14ac:dyDescent="0.35">
      <c r="A17">
        <v>24322946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297024.59999999998</v>
      </c>
      <c r="L17">
        <v>1561056.49496475</v>
      </c>
      <c r="M17">
        <v>26480</v>
      </c>
      <c r="N17">
        <v>1391.695367</v>
      </c>
      <c r="O17">
        <v>1378.7664749999999</v>
      </c>
      <c r="P17">
        <v>1407.304639</v>
      </c>
      <c r="Q17">
        <v>1391.695367</v>
      </c>
      <c r="R17" t="s">
        <v>26</v>
      </c>
      <c r="S17" t="s">
        <v>27</v>
      </c>
      <c r="T17" t="s">
        <v>81</v>
      </c>
      <c r="V17">
        <f t="shared" si="0"/>
        <v>41336775986.66658</v>
      </c>
      <c r="W17">
        <f t="shared" si="1"/>
        <v>568171082140.90051</v>
      </c>
      <c r="X17" t="str">
        <f>VLOOKUP(C17,[1]Mapping!$A:$B,2,FALSE)</f>
        <v>YR02</v>
      </c>
      <c r="Y17">
        <f t="shared" si="2"/>
        <v>7.2754100456692186E-2</v>
      </c>
      <c r="Z17">
        <f>MATCH(Y17,[2]Sheet1!$P:$P,0)</f>
        <v>32</v>
      </c>
    </row>
    <row r="18" spans="1:26" x14ac:dyDescent="0.35">
      <c r="A18">
        <v>24322944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297024.59999999998</v>
      </c>
      <c r="L18">
        <v>5951166.2378660999</v>
      </c>
      <c r="M18">
        <v>4187</v>
      </c>
      <c r="N18">
        <v>838.90469099999996</v>
      </c>
      <c r="O18">
        <v>830.89031599999998</v>
      </c>
      <c r="P18">
        <v>850.92625299999997</v>
      </c>
      <c r="Q18">
        <v>838.90469099999996</v>
      </c>
      <c r="R18" t="s">
        <v>26</v>
      </c>
      <c r="S18" t="s">
        <v>27</v>
      </c>
      <c r="T18" t="s">
        <v>84</v>
      </c>
      <c r="V18">
        <f t="shared" si="0"/>
        <v>24917533037.945362</v>
      </c>
      <c r="W18">
        <f t="shared" si="1"/>
        <v>568171082140.90051</v>
      </c>
      <c r="X18" t="str">
        <f>VLOOKUP(C18,[1]Mapping!$A:$B,2,FALSE)</f>
        <v>YR02</v>
      </c>
      <c r="Y18">
        <f t="shared" si="2"/>
        <v>4.38556868189326E-2</v>
      </c>
      <c r="Z18">
        <f>MATCH(Y18,[2]Sheet1!$P:$P,0)</f>
        <v>33</v>
      </c>
    </row>
    <row r="19" spans="1:26" x14ac:dyDescent="0.35">
      <c r="A19">
        <v>24322947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297024.59999999998</v>
      </c>
      <c r="L19">
        <v>3199653.40854262</v>
      </c>
      <c r="M19">
        <v>13018</v>
      </c>
      <c r="N19">
        <v>1402.344724</v>
      </c>
      <c r="O19">
        <v>1346.651666</v>
      </c>
      <c r="P19">
        <v>1421.9504030000001</v>
      </c>
      <c r="Q19">
        <v>1402.344724</v>
      </c>
      <c r="R19" t="s">
        <v>26</v>
      </c>
      <c r="S19" t="s">
        <v>27</v>
      </c>
      <c r="T19" t="s">
        <v>87</v>
      </c>
      <c r="V19">
        <f t="shared" si="0"/>
        <v>41653088072.407829</v>
      </c>
      <c r="W19">
        <f t="shared" si="1"/>
        <v>568171082140.90051</v>
      </c>
      <c r="X19" t="str">
        <f>VLOOKUP(C19,[1]Mapping!$A:$B,2,FALSE)</f>
        <v>YR02</v>
      </c>
      <c r="Y19">
        <f t="shared" si="2"/>
        <v>7.3310820247057734E-2</v>
      </c>
      <c r="Z19">
        <f>MATCH(Y19,[2]Sheet1!$P:$P,0)</f>
        <v>34</v>
      </c>
    </row>
    <row r="20" spans="1:26" x14ac:dyDescent="0.35">
      <c r="A20">
        <v>24322955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297024.59999999998</v>
      </c>
      <c r="L20">
        <v>14117111.525548199</v>
      </c>
      <c r="M20">
        <v>1309</v>
      </c>
      <c r="N20">
        <v>622.14708700000006</v>
      </c>
      <c r="O20">
        <v>613.59197099999994</v>
      </c>
      <c r="P20">
        <v>623.09765600000003</v>
      </c>
      <c r="Q20">
        <v>622.14708700000006</v>
      </c>
      <c r="R20" t="s">
        <v>26</v>
      </c>
      <c r="S20" t="s">
        <v>27</v>
      </c>
      <c r="T20" t="s">
        <v>90</v>
      </c>
      <c r="V20">
        <f t="shared" si="0"/>
        <v>18479298986.942593</v>
      </c>
      <c r="W20">
        <f t="shared" si="1"/>
        <v>568171082140.90051</v>
      </c>
      <c r="X20" t="str">
        <f>VLOOKUP(C20,[1]Mapping!$A:$B,2,FALSE)</f>
        <v>YR02</v>
      </c>
      <c r="Y20">
        <f t="shared" si="2"/>
        <v>3.252418077546565E-2</v>
      </c>
      <c r="Z20">
        <f>MATCH(Y20,[2]Sheet1!$P:$P,0)</f>
        <v>35</v>
      </c>
    </row>
    <row r="21" spans="1:26" x14ac:dyDescent="0.35">
      <c r="A21">
        <v>24322948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297024.59999999998</v>
      </c>
      <c r="L21">
        <v>3667208.0973171401</v>
      </c>
      <c r="M21">
        <v>7519</v>
      </c>
      <c r="N21">
        <v>928.33178399999997</v>
      </c>
      <c r="O21">
        <v>893.63817700000004</v>
      </c>
      <c r="P21">
        <v>931.91226300000005</v>
      </c>
      <c r="Q21">
        <v>928.33178399999997</v>
      </c>
      <c r="R21" t="s">
        <v>26</v>
      </c>
      <c r="S21" t="s">
        <v>27</v>
      </c>
      <c r="T21" t="s">
        <v>93</v>
      </c>
      <c r="V21">
        <f t="shared" si="0"/>
        <v>27573737683.727577</v>
      </c>
      <c r="W21">
        <f t="shared" si="1"/>
        <v>568171082140.90051</v>
      </c>
      <c r="X21" t="str">
        <f>VLOOKUP(C21,[1]Mapping!$A:$B,2,FALSE)</f>
        <v>YR02</v>
      </c>
      <c r="Y21">
        <f t="shared" si="2"/>
        <v>4.8530695331814824E-2</v>
      </c>
      <c r="Z21">
        <f>MATCH(Y21,[2]Sheet1!$P:$P,0)</f>
        <v>36</v>
      </c>
    </row>
    <row r="22" spans="1:26" x14ac:dyDescent="0.35">
      <c r="A22">
        <v>24322943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297024.59999999998</v>
      </c>
      <c r="L22">
        <v>67416429.945350006</v>
      </c>
      <c r="M22">
        <v>433</v>
      </c>
      <c r="N22">
        <v>982.79112699999996</v>
      </c>
      <c r="O22">
        <v>966.90304900000001</v>
      </c>
      <c r="P22">
        <v>994.13975500000004</v>
      </c>
      <c r="Q22">
        <v>982.79112699999996</v>
      </c>
      <c r="R22" t="s">
        <v>26</v>
      </c>
      <c r="S22" t="s">
        <v>27</v>
      </c>
      <c r="T22" t="s">
        <v>96</v>
      </c>
      <c r="V22">
        <f t="shared" si="0"/>
        <v>29191314166.336552</v>
      </c>
      <c r="W22">
        <f t="shared" si="1"/>
        <v>568171082140.90051</v>
      </c>
      <c r="X22" t="str">
        <f>VLOOKUP(C22,[1]Mapping!$A:$B,2,FALSE)</f>
        <v>YR02</v>
      </c>
      <c r="Y22">
        <f t="shared" si="2"/>
        <v>5.1377683736282466E-2</v>
      </c>
      <c r="Z22">
        <f>MATCH(Y22,[2]Sheet1!$P:$P,0)</f>
        <v>37</v>
      </c>
    </row>
    <row r="23" spans="1:26" x14ac:dyDescent="0.35">
      <c r="A23">
        <v>24322960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297024.59999999998</v>
      </c>
      <c r="L23">
        <v>11224069.711932899</v>
      </c>
      <c r="M23">
        <v>1741</v>
      </c>
      <c r="N23">
        <v>657.89518299999997</v>
      </c>
      <c r="O23">
        <v>642.40195900000003</v>
      </c>
      <c r="P23">
        <v>660.54036699999995</v>
      </c>
      <c r="Q23">
        <v>657.89518299999997</v>
      </c>
      <c r="R23" t="s">
        <v>26</v>
      </c>
      <c r="S23" t="s">
        <v>27</v>
      </c>
      <c r="T23" t="s">
        <v>99</v>
      </c>
      <c r="V23">
        <f t="shared" si="0"/>
        <v>19541105368.475178</v>
      </c>
      <c r="W23">
        <f t="shared" si="1"/>
        <v>568171082140.90051</v>
      </c>
      <c r="X23" t="str">
        <f>VLOOKUP(C23,[1]Mapping!$A:$B,2,FALSE)</f>
        <v>YR02</v>
      </c>
      <c r="Y23">
        <f t="shared" si="2"/>
        <v>3.4392995319021159E-2</v>
      </c>
      <c r="Z23">
        <f>MATCH(Y23,[2]Sheet1!$P:$P,0)</f>
        <v>38</v>
      </c>
    </row>
    <row r="24" spans="1:26" x14ac:dyDescent="0.35">
      <c r="A24">
        <v>24322945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297024.59999999998</v>
      </c>
      <c r="L24">
        <v>1923270.7423206901</v>
      </c>
      <c r="M24">
        <v>12076</v>
      </c>
      <c r="N24">
        <v>781.93582200000003</v>
      </c>
      <c r="O24">
        <v>771.96413299999995</v>
      </c>
      <c r="P24">
        <v>787.95768599999997</v>
      </c>
      <c r="Q24">
        <v>781.93582200000003</v>
      </c>
      <c r="R24" t="s">
        <v>26</v>
      </c>
      <c r="S24" t="s">
        <v>27</v>
      </c>
      <c r="T24" t="s">
        <v>102</v>
      </c>
      <c r="V24">
        <f t="shared" si="0"/>
        <v>23225417484.264652</v>
      </c>
      <c r="W24">
        <f t="shared" si="1"/>
        <v>568171082140.90051</v>
      </c>
      <c r="X24" t="str">
        <f>VLOOKUP(C24,[1]Mapping!$A:$B,2,FALSE)</f>
        <v>YR02</v>
      </c>
      <c r="Y24">
        <f t="shared" si="2"/>
        <v>4.0877507170463477E-2</v>
      </c>
      <c r="Z24">
        <f>MATCH(Y24,[2]Sheet1!$P:$P,0)</f>
        <v>39</v>
      </c>
    </row>
    <row r="25" spans="1:26" x14ac:dyDescent="0.35">
      <c r="A25">
        <v>24322958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297024.59999999998</v>
      </c>
      <c r="L25">
        <v>11874151.0333736</v>
      </c>
      <c r="M25">
        <v>1916</v>
      </c>
      <c r="N25">
        <v>765.95922900000005</v>
      </c>
      <c r="O25">
        <v>753.56636100000003</v>
      </c>
      <c r="P25">
        <v>774.35439799999995</v>
      </c>
      <c r="Q25">
        <v>765.95922900000005</v>
      </c>
      <c r="R25" t="s">
        <v>26</v>
      </c>
      <c r="S25" t="s">
        <v>27</v>
      </c>
      <c r="T25" t="s">
        <v>105</v>
      </c>
      <c r="V25">
        <f t="shared" si="0"/>
        <v>22750873379.943817</v>
      </c>
      <c r="W25">
        <f t="shared" si="1"/>
        <v>568171082140.90051</v>
      </c>
      <c r="X25" t="str">
        <f>VLOOKUP(C25,[1]Mapping!$A:$B,2,FALSE)</f>
        <v>YR02</v>
      </c>
      <c r="Y25">
        <f t="shared" si="2"/>
        <v>4.0042293765140687E-2</v>
      </c>
      <c r="Z25">
        <f>MATCH(Y25,[2]Sheet1!$P:$P,0)</f>
        <v>40</v>
      </c>
    </row>
    <row r="26" spans="1:26" x14ac:dyDescent="0.35">
      <c r="A26">
        <v>24322952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297024.59999999998</v>
      </c>
      <c r="L26">
        <v>13828125.648956699</v>
      </c>
      <c r="M26">
        <v>1395</v>
      </c>
      <c r="N26">
        <v>649.44907799999999</v>
      </c>
      <c r="O26">
        <v>631.75799199999994</v>
      </c>
      <c r="P26">
        <v>656.43240200000002</v>
      </c>
      <c r="Q26">
        <v>649.44907799999999</v>
      </c>
      <c r="R26" t="s">
        <v>26</v>
      </c>
      <c r="S26" t="s">
        <v>27</v>
      </c>
      <c r="T26" t="s">
        <v>108</v>
      </c>
      <c r="V26">
        <f t="shared" si="0"/>
        <v>19290235280.294594</v>
      </c>
      <c r="W26">
        <f t="shared" si="1"/>
        <v>568171082140.90051</v>
      </c>
      <c r="X26" t="str">
        <f>VLOOKUP(C26,[1]Mapping!$A:$B,2,FALSE)</f>
        <v>YR02</v>
      </c>
      <c r="Y26">
        <f t="shared" si="2"/>
        <v>3.3951455620739979E-2</v>
      </c>
      <c r="Z26">
        <f>MATCH(Y26,[2]Sheet1!$P:$P,0)</f>
        <v>41</v>
      </c>
    </row>
    <row r="27" spans="1:26" x14ac:dyDescent="0.35">
      <c r="A27">
        <v>24322959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297024.59999999998</v>
      </c>
      <c r="L27">
        <v>9954523.4227779005</v>
      </c>
      <c r="M27">
        <v>1830</v>
      </c>
      <c r="N27">
        <v>613.30872399999998</v>
      </c>
      <c r="O27">
        <v>603.25448300000005</v>
      </c>
      <c r="P27">
        <v>619.00612799999999</v>
      </c>
      <c r="Q27">
        <v>613.30872399999998</v>
      </c>
      <c r="R27" t="s">
        <v>26</v>
      </c>
      <c r="S27" t="s">
        <v>27</v>
      </c>
      <c r="T27" t="s">
        <v>111</v>
      </c>
      <c r="V27">
        <f t="shared" si="0"/>
        <v>18216777863.683559</v>
      </c>
      <c r="W27">
        <f t="shared" si="1"/>
        <v>568171082140.90051</v>
      </c>
      <c r="X27" t="str">
        <f>VLOOKUP(C27,[1]Mapping!$A:$B,2,FALSE)</f>
        <v>YR02</v>
      </c>
      <c r="Y27">
        <f t="shared" si="2"/>
        <v>3.2062134867972721E-2</v>
      </c>
      <c r="Z27">
        <f>MATCH(Y27,[2]Sheet1!$P:$P,0)</f>
        <v>42</v>
      </c>
    </row>
    <row r="28" spans="1:26" x14ac:dyDescent="0.35">
      <c r="A28">
        <v>24322957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297024.59999999998</v>
      </c>
      <c r="L28">
        <v>8067427.4260243997</v>
      </c>
      <c r="M28">
        <v>3589</v>
      </c>
      <c r="N28">
        <v>974.80131300000005</v>
      </c>
      <c r="O28">
        <v>970.45558400000004</v>
      </c>
      <c r="P28">
        <v>996.25834999999995</v>
      </c>
      <c r="Q28">
        <v>974.80131300000005</v>
      </c>
      <c r="R28" t="s">
        <v>26</v>
      </c>
      <c r="S28" t="s">
        <v>27</v>
      </c>
      <c r="T28" t="s">
        <v>114</v>
      </c>
      <c r="V28">
        <f t="shared" si="0"/>
        <v>28953997032.001572</v>
      </c>
      <c r="W28">
        <f t="shared" si="1"/>
        <v>568171082140.90051</v>
      </c>
      <c r="X28" t="str">
        <f>VLOOKUP(C28,[1]Mapping!$A:$B,2,FALSE)</f>
        <v>YR02</v>
      </c>
      <c r="Y28">
        <f t="shared" si="2"/>
        <v>5.0959997687494561E-2</v>
      </c>
      <c r="Z28">
        <f>MATCH(Y28,[2]Sheet1!$P:$P,0)</f>
        <v>43</v>
      </c>
    </row>
    <row r="29" spans="1:26" x14ac:dyDescent="0.35">
      <c r="A29">
        <v>24322956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297024.59999999998</v>
      </c>
      <c r="L29">
        <v>1536797.2452728199</v>
      </c>
      <c r="M29">
        <v>8782</v>
      </c>
      <c r="N29">
        <v>454.37830400000001</v>
      </c>
      <c r="O29">
        <v>443.771659</v>
      </c>
      <c r="P29">
        <v>459.13835899999998</v>
      </c>
      <c r="Q29">
        <v>454.37830400000001</v>
      </c>
      <c r="R29" t="s">
        <v>26</v>
      </c>
      <c r="S29" t="s">
        <v>27</v>
      </c>
      <c r="T29" t="s">
        <v>117</v>
      </c>
      <c r="V29">
        <f t="shared" si="0"/>
        <v>13496153407.985905</v>
      </c>
      <c r="W29">
        <f t="shared" si="1"/>
        <v>568171082140.90051</v>
      </c>
      <c r="X29" t="str">
        <f>VLOOKUP(C29,[1]Mapping!$A:$B,2,FALSE)</f>
        <v>YR02</v>
      </c>
      <c r="Y29">
        <f t="shared" si="2"/>
        <v>2.3753678834078709E-2</v>
      </c>
      <c r="Z29">
        <f>MATCH(Y29,[2]Sheet1!$P:$P,0)</f>
        <v>44</v>
      </c>
    </row>
    <row r="30" spans="1:26" x14ac:dyDescent="0.35">
      <c r="A30">
        <v>24322953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297024.59999999998</v>
      </c>
      <c r="L30">
        <v>2242116.1124362801</v>
      </c>
      <c r="M30">
        <v>10946</v>
      </c>
      <c r="N30">
        <v>826.26836100000003</v>
      </c>
      <c r="O30">
        <v>818.04040099999997</v>
      </c>
      <c r="P30">
        <v>834.043406</v>
      </c>
      <c r="Q30">
        <v>826.26836100000003</v>
      </c>
      <c r="R30" t="s">
        <v>26</v>
      </c>
      <c r="S30" t="s">
        <v>27</v>
      </c>
      <c r="T30" t="s">
        <v>120</v>
      </c>
      <c r="V30">
        <f t="shared" si="0"/>
        <v>24542202966.727524</v>
      </c>
      <c r="W30">
        <f t="shared" si="1"/>
        <v>568171082140.90051</v>
      </c>
      <c r="X30" t="str">
        <f>VLOOKUP(C30,[1]Mapping!$A:$B,2,FALSE)</f>
        <v>YR02</v>
      </c>
      <c r="Y30">
        <f t="shared" si="2"/>
        <v>4.3195093411391383E-2</v>
      </c>
      <c r="Z30">
        <f>MATCH(Y30,[2]Sheet1!$P:$P,0)</f>
        <v>45</v>
      </c>
    </row>
    <row r="31" spans="1:26" x14ac:dyDescent="0.35">
      <c r="A31">
        <v>24322964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55371</v>
      </c>
      <c r="N31">
        <v>563.45552599999996</v>
      </c>
      <c r="O31">
        <v>559.07984399999998</v>
      </c>
      <c r="P31">
        <v>568.47229600000003</v>
      </c>
      <c r="Q31">
        <v>563.45552599999996</v>
      </c>
      <c r="R31" t="s">
        <v>26</v>
      </c>
      <c r="S31" t="s">
        <v>27</v>
      </c>
      <c r="T31" t="s">
        <v>125</v>
      </c>
      <c r="V31">
        <f t="shared" si="0"/>
        <v>55371</v>
      </c>
      <c r="W31">
        <f t="shared" si="1"/>
        <v>56506.6</v>
      </c>
      <c r="X31" t="str">
        <f>VLOOKUP(C31,[1]Mapping!$A:$B,2,FALSE)</f>
        <v>B5KQ</v>
      </c>
      <c r="Y31">
        <f t="shared" si="2"/>
        <v>0.97990323254274725</v>
      </c>
      <c r="Z31">
        <f>MATCH(Y31,[2]Sheet1!$P:$P,0)</f>
        <v>46</v>
      </c>
    </row>
    <row r="32" spans="1:26" x14ac:dyDescent="0.35">
      <c r="A32">
        <v>24322963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11356</v>
      </c>
      <c r="N32">
        <v>11.555870000000001</v>
      </c>
      <c r="O32">
        <v>11.209885999999999</v>
      </c>
      <c r="P32">
        <v>11.698333999999999</v>
      </c>
      <c r="Q32">
        <v>11.555870000000001</v>
      </c>
      <c r="R32" t="s">
        <v>26</v>
      </c>
      <c r="S32" t="s">
        <v>27</v>
      </c>
      <c r="T32" t="s">
        <v>128</v>
      </c>
      <c r="V32">
        <f t="shared" si="0"/>
        <v>1135.6000000000001</v>
      </c>
      <c r="W32">
        <f t="shared" si="1"/>
        <v>56506.6</v>
      </c>
      <c r="X32" t="str">
        <f>VLOOKUP(C32,[1]Mapping!$A:$B,2,FALSE)</f>
        <v>B5KQ</v>
      </c>
      <c r="Y32">
        <f t="shared" si="2"/>
        <v>2.0096767457252786E-2</v>
      </c>
      <c r="Z32">
        <f>MATCH(Y32,[2]Sheet1!$P:$P,0)</f>
        <v>47</v>
      </c>
    </row>
    <row r="33" spans="1:26" x14ac:dyDescent="0.35">
      <c r="A33">
        <v>24323730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26426</v>
      </c>
      <c r="N33">
        <v>3.4870160000000001</v>
      </c>
      <c r="O33">
        <v>3.4618129999999998</v>
      </c>
      <c r="P33">
        <v>3.5259429999999998</v>
      </c>
      <c r="Q33">
        <v>3.4870160000000001</v>
      </c>
      <c r="R33" t="s">
        <v>26</v>
      </c>
      <c r="S33" t="s">
        <v>27</v>
      </c>
      <c r="T33" t="s">
        <v>133</v>
      </c>
      <c r="V33">
        <f t="shared" si="0"/>
        <v>348.70164039999997</v>
      </c>
      <c r="W33">
        <f t="shared" si="1"/>
        <v>1509.7016404000001</v>
      </c>
      <c r="X33" t="str">
        <f>VLOOKUP(C33,[1]Mapping!$A:$B,2,FALSE)</f>
        <v>B6KQ</v>
      </c>
      <c r="Y33">
        <f t="shared" si="2"/>
        <v>0.23097387660492336</v>
      </c>
      <c r="Z33">
        <f>MATCH(Y33,[2]Sheet1!$P:$P,0)</f>
        <v>48</v>
      </c>
    </row>
    <row r="34" spans="1:26" x14ac:dyDescent="0.35">
      <c r="A34">
        <v>24323731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1161</v>
      </c>
      <c r="N34">
        <v>11.61</v>
      </c>
      <c r="O34">
        <v>11.3</v>
      </c>
      <c r="P34">
        <v>11.7</v>
      </c>
      <c r="Q34">
        <v>11.61</v>
      </c>
      <c r="R34" t="s">
        <v>26</v>
      </c>
      <c r="S34" t="s">
        <v>27</v>
      </c>
      <c r="T34" t="s">
        <v>136</v>
      </c>
      <c r="V34">
        <f t="shared" si="0"/>
        <v>1161</v>
      </c>
      <c r="W34">
        <f t="shared" si="1"/>
        <v>1509.7016404000001</v>
      </c>
      <c r="X34" t="str">
        <f>VLOOKUP(C34,[1]Mapping!$A:$B,2,FALSE)</f>
        <v>B6KQ</v>
      </c>
      <c r="Y34">
        <f t="shared" si="2"/>
        <v>0.76902612339507659</v>
      </c>
      <c r="Z34">
        <f>MATCH(Y34,[2]Sheet1!$P:$P,0)</f>
        <v>49</v>
      </c>
    </row>
    <row r="35" spans="1:26" x14ac:dyDescent="0.35">
      <c r="A35">
        <v>24323734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9.9102999999999997E-2</v>
      </c>
      <c r="L35">
        <v>0.90911635410000002</v>
      </c>
      <c r="M35">
        <v>1315</v>
      </c>
      <c r="N35">
        <v>120.630858</v>
      </c>
      <c r="O35">
        <v>119.254845</v>
      </c>
      <c r="P35">
        <v>121.731673</v>
      </c>
      <c r="Q35">
        <v>120.630858</v>
      </c>
      <c r="R35" t="s">
        <v>26</v>
      </c>
      <c r="S35" t="s">
        <v>27</v>
      </c>
      <c r="T35" t="s">
        <v>141</v>
      </c>
      <c r="V35">
        <f t="shared" si="0"/>
        <v>1195.4880056415</v>
      </c>
      <c r="W35">
        <f t="shared" si="1"/>
        <v>5032.2769033852001</v>
      </c>
      <c r="X35" t="str">
        <f>VLOOKUP(C35,[1]Mapping!$A:$B,2,FALSE)</f>
        <v>YR15</v>
      </c>
      <c r="Y35">
        <f t="shared" si="2"/>
        <v>0.23756403484818139</v>
      </c>
      <c r="Z35">
        <f>MATCH(Y35,[2]Sheet1!$P:$P,0)</f>
        <v>50</v>
      </c>
    </row>
    <row r="36" spans="1:26" x14ac:dyDescent="0.35">
      <c r="A36">
        <v>24323735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9.9102999999999997E-2</v>
      </c>
      <c r="L36">
        <v>0.1061246089</v>
      </c>
      <c r="M36">
        <v>4262</v>
      </c>
      <c r="N36">
        <v>45.639698000000003</v>
      </c>
      <c r="O36">
        <v>45.286318000000001</v>
      </c>
      <c r="P36">
        <v>46.100158</v>
      </c>
      <c r="Q36">
        <v>45.639698000000003</v>
      </c>
      <c r="R36" t="s">
        <v>26</v>
      </c>
      <c r="S36" t="s">
        <v>27</v>
      </c>
      <c r="T36" t="s">
        <v>142</v>
      </c>
      <c r="V36">
        <f t="shared" si="0"/>
        <v>452.30308313180001</v>
      </c>
      <c r="W36">
        <f t="shared" si="1"/>
        <v>5032.2769033852001</v>
      </c>
      <c r="X36" t="str">
        <f>VLOOKUP(C36,[1]Mapping!$A:$B,2,FALSE)</f>
        <v>YR15</v>
      </c>
      <c r="Y36">
        <f t="shared" si="2"/>
        <v>8.9880404400548161E-2</v>
      </c>
      <c r="Z36">
        <f>MATCH(Y36,[2]Sheet1!$P:$P,0)</f>
        <v>51</v>
      </c>
    </row>
    <row r="37" spans="1:26" x14ac:dyDescent="0.35">
      <c r="A37">
        <v>24323737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9.9102999999999997E-2</v>
      </c>
      <c r="L37">
        <v>1.8891682159000001</v>
      </c>
      <c r="M37">
        <v>433</v>
      </c>
      <c r="N37">
        <v>82.541376</v>
      </c>
      <c r="O37">
        <v>81.206996000000004</v>
      </c>
      <c r="P37">
        <v>83.494515000000007</v>
      </c>
      <c r="Q37">
        <v>82.541376</v>
      </c>
      <c r="R37" t="s">
        <v>26</v>
      </c>
      <c r="S37" t="s">
        <v>27</v>
      </c>
      <c r="T37" t="s">
        <v>143</v>
      </c>
      <c r="V37">
        <f t="shared" si="0"/>
        <v>818.00983748470003</v>
      </c>
      <c r="W37">
        <f t="shared" si="1"/>
        <v>5032.2769033852001</v>
      </c>
      <c r="X37" t="str">
        <f>VLOOKUP(C37,[1]Mapping!$A:$B,2,FALSE)</f>
        <v>YR15</v>
      </c>
      <c r="Y37">
        <f t="shared" si="2"/>
        <v>0.16255262840056095</v>
      </c>
      <c r="Z37">
        <f>MATCH(Y37,[2]Sheet1!$P:$P,0)</f>
        <v>52</v>
      </c>
    </row>
    <row r="38" spans="1:26" x14ac:dyDescent="0.35">
      <c r="A38">
        <v>24323738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9.9102999999999997E-2</v>
      </c>
      <c r="L38">
        <v>8.3888249999999998E-2</v>
      </c>
      <c r="M38">
        <v>5790</v>
      </c>
      <c r="N38">
        <v>49.010928</v>
      </c>
      <c r="O38">
        <v>48.790843000000002</v>
      </c>
      <c r="P38">
        <v>49.942050000000002</v>
      </c>
      <c r="Q38">
        <v>49.010928</v>
      </c>
      <c r="R38" t="s">
        <v>26</v>
      </c>
      <c r="S38" t="s">
        <v>27</v>
      </c>
      <c r="T38" t="s">
        <v>146</v>
      </c>
      <c r="V38">
        <f t="shared" si="0"/>
        <v>485.71296749999999</v>
      </c>
      <c r="W38">
        <f t="shared" si="1"/>
        <v>5032.2769033852001</v>
      </c>
      <c r="X38" t="str">
        <f>VLOOKUP(C38,[1]Mapping!$A:$B,2,FALSE)</f>
        <v>YR15</v>
      </c>
      <c r="Y38">
        <f t="shared" si="2"/>
        <v>9.6519523234753254E-2</v>
      </c>
      <c r="Z38">
        <f>MATCH(Y38,[2]Sheet1!$P:$P,0)</f>
        <v>53</v>
      </c>
    </row>
    <row r="39" spans="1:26" x14ac:dyDescent="0.35">
      <c r="A39">
        <v>24323733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9.9102999999999997E-2</v>
      </c>
      <c r="L39">
        <v>0.33274186839999997</v>
      </c>
      <c r="M39">
        <v>1916</v>
      </c>
      <c r="N39">
        <v>64.330382999999998</v>
      </c>
      <c r="O39">
        <v>63.289546999999999</v>
      </c>
      <c r="P39">
        <v>65.035467999999995</v>
      </c>
      <c r="Q39">
        <v>64.330382999999998</v>
      </c>
      <c r="R39" t="s">
        <v>26</v>
      </c>
      <c r="S39" t="s">
        <v>27</v>
      </c>
      <c r="T39" t="s">
        <v>147</v>
      </c>
      <c r="V39">
        <f t="shared" si="0"/>
        <v>637.53341985439999</v>
      </c>
      <c r="W39">
        <f t="shared" si="1"/>
        <v>5032.2769033852001</v>
      </c>
      <c r="X39" t="str">
        <f>VLOOKUP(C39,[1]Mapping!$A:$B,2,FALSE)</f>
        <v>YR15</v>
      </c>
      <c r="Y39">
        <f t="shared" si="2"/>
        <v>0.12668885915747857</v>
      </c>
      <c r="Z39">
        <f>MATCH(Y39,[2]Sheet1!$P:$P,0)</f>
        <v>54</v>
      </c>
    </row>
    <row r="40" spans="1:26" x14ac:dyDescent="0.35">
      <c r="A40">
        <v>24323732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9.9102999999999997E-2</v>
      </c>
      <c r="L40">
        <v>0.21977433839999999</v>
      </c>
      <c r="M40">
        <v>1427</v>
      </c>
      <c r="N40">
        <v>31.645661</v>
      </c>
      <c r="O40">
        <v>31.579134</v>
      </c>
      <c r="P40">
        <v>32.067011000000001</v>
      </c>
      <c r="Q40">
        <v>31.645661</v>
      </c>
      <c r="R40" t="s">
        <v>26</v>
      </c>
      <c r="S40" t="s">
        <v>27</v>
      </c>
      <c r="T40" t="s">
        <v>150</v>
      </c>
      <c r="V40">
        <f t="shared" si="0"/>
        <v>313.61798089679996</v>
      </c>
      <c r="W40">
        <f t="shared" si="1"/>
        <v>5032.2769033852001</v>
      </c>
      <c r="X40" t="str">
        <f>VLOOKUP(C40,[1]Mapping!$A:$B,2,FALSE)</f>
        <v>YR15</v>
      </c>
      <c r="Y40">
        <f t="shared" si="2"/>
        <v>6.2321288537566355E-2</v>
      </c>
      <c r="Z40">
        <f>MATCH(Y40,[2]Sheet1!$P:$P,0)</f>
        <v>55</v>
      </c>
    </row>
    <row r="41" spans="1:26" x14ac:dyDescent="0.35">
      <c r="A41">
        <v>24323736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9.9102999999999997E-2</v>
      </c>
      <c r="L41">
        <v>8.4678531400000007E-2</v>
      </c>
      <c r="M41">
        <v>13340</v>
      </c>
      <c r="N41">
        <v>113.983592</v>
      </c>
      <c r="O41">
        <v>110.224019</v>
      </c>
      <c r="P41">
        <v>114.632977</v>
      </c>
      <c r="Q41">
        <v>113.983592</v>
      </c>
      <c r="R41" t="s">
        <v>26</v>
      </c>
      <c r="S41" t="s">
        <v>27</v>
      </c>
      <c r="T41" t="s">
        <v>153</v>
      </c>
      <c r="V41">
        <f t="shared" si="0"/>
        <v>1129.611608876</v>
      </c>
      <c r="W41">
        <f t="shared" si="1"/>
        <v>5032.2769033852001</v>
      </c>
      <c r="X41" t="str">
        <f>VLOOKUP(C41,[1]Mapping!$A:$B,2,FALSE)</f>
        <v>YR15</v>
      </c>
      <c r="Y41">
        <f t="shared" si="2"/>
        <v>0.22447326142091129</v>
      </c>
      <c r="Z41">
        <f>MATCH(Y41,[2]Sheet1!$P:$P,0)</f>
        <v>56</v>
      </c>
    </row>
    <row r="42" spans="1:26" x14ac:dyDescent="0.35">
      <c r="A42">
        <v>24323741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7546.4716921508998</v>
      </c>
      <c r="M42">
        <v>64119</v>
      </c>
      <c r="N42">
        <v>698.24281800000006</v>
      </c>
      <c r="O42">
        <v>665.36652400000003</v>
      </c>
      <c r="P42">
        <v>707.16156100000001</v>
      </c>
      <c r="Q42">
        <v>698.24281800000006</v>
      </c>
      <c r="R42" t="s">
        <v>26</v>
      </c>
      <c r="S42" t="s">
        <v>27</v>
      </c>
      <c r="T42" t="s">
        <v>158</v>
      </c>
      <c r="V42">
        <f t="shared" si="0"/>
        <v>483872218.42902356</v>
      </c>
      <c r="W42">
        <f t="shared" si="1"/>
        <v>5455967463.4584818</v>
      </c>
      <c r="X42" t="str">
        <f>VLOOKUP(C42,[1]Mapping!$A:$B,2,FALSE)</f>
        <v>YR23</v>
      </c>
      <c r="Y42">
        <f t="shared" si="2"/>
        <v>8.8686785921978706E-2</v>
      </c>
      <c r="Z42">
        <f>MATCH(Y42,[2]Sheet1!$P:$P,0)</f>
        <v>57</v>
      </c>
    </row>
    <row r="43" spans="1:26" x14ac:dyDescent="0.35">
      <c r="A43">
        <v>24323743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14514.312777957301</v>
      </c>
      <c r="M43">
        <v>39406</v>
      </c>
      <c r="N43">
        <v>825.34328100000005</v>
      </c>
      <c r="O43">
        <v>793.73786600000005</v>
      </c>
      <c r="P43">
        <v>833.74207000000001</v>
      </c>
      <c r="Q43">
        <v>825.34328100000005</v>
      </c>
      <c r="R43" t="s">
        <v>26</v>
      </c>
      <c r="S43" t="s">
        <v>27</v>
      </c>
      <c r="T43" t="s">
        <v>161</v>
      </c>
      <c r="V43">
        <f t="shared" si="0"/>
        <v>571951009.32818544</v>
      </c>
      <c r="W43">
        <f t="shared" si="1"/>
        <v>5455967463.4584818</v>
      </c>
      <c r="X43" t="str">
        <f>VLOOKUP(C43,[1]Mapping!$A:$B,2,FALSE)</f>
        <v>YR23</v>
      </c>
      <c r="Y43">
        <f t="shared" si="2"/>
        <v>0.10483035559849757</v>
      </c>
      <c r="Z43">
        <f>MATCH(Y43,[2]Sheet1!$P:$P,0)</f>
        <v>58</v>
      </c>
    </row>
    <row r="44" spans="1:26" x14ac:dyDescent="0.35">
      <c r="A44">
        <v>24323745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65027.101293385102</v>
      </c>
      <c r="M44">
        <v>12836</v>
      </c>
      <c r="N44">
        <v>1204.480832</v>
      </c>
      <c r="O44">
        <v>1120.215968</v>
      </c>
      <c r="P44">
        <v>1204.480832</v>
      </c>
      <c r="Q44">
        <v>1204.480832</v>
      </c>
      <c r="R44" t="s">
        <v>26</v>
      </c>
      <c r="S44" t="s">
        <v>27</v>
      </c>
      <c r="T44" t="s">
        <v>164</v>
      </c>
      <c r="V44">
        <f t="shared" si="0"/>
        <v>834687872.20189118</v>
      </c>
      <c r="W44">
        <f t="shared" si="1"/>
        <v>5455967463.4584818</v>
      </c>
      <c r="X44" t="str">
        <f>VLOOKUP(C44,[1]Mapping!$A:$B,2,FALSE)</f>
        <v>YR23</v>
      </c>
      <c r="Y44">
        <f t="shared" si="2"/>
        <v>0.15298622614453627</v>
      </c>
      <c r="Z44">
        <f>MATCH(Y44,[2]Sheet1!$P:$P,0)</f>
        <v>59</v>
      </c>
    </row>
    <row r="45" spans="1:26" x14ac:dyDescent="0.35">
      <c r="A45">
        <v>24323746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6929.8559999999998</v>
      </c>
      <c r="L45">
        <v>23334.2223345235</v>
      </c>
      <c r="M45">
        <v>13500</v>
      </c>
      <c r="N45">
        <v>454.57221800000002</v>
      </c>
      <c r="O45">
        <v>428.13968499999999</v>
      </c>
      <c r="P45">
        <v>501.71304099999998</v>
      </c>
      <c r="Q45">
        <v>454.57221800000002</v>
      </c>
      <c r="R45" t="s">
        <v>26</v>
      </c>
      <c r="S45" t="s">
        <v>27</v>
      </c>
      <c r="T45" t="s">
        <v>165</v>
      </c>
      <c r="V45">
        <f t="shared" si="0"/>
        <v>315012001.51606727</v>
      </c>
      <c r="W45">
        <f t="shared" si="1"/>
        <v>5455967463.4584818</v>
      </c>
      <c r="X45" t="str">
        <f>VLOOKUP(C45,[1]Mapping!$A:$B,2,FALSE)</f>
        <v>YR23</v>
      </c>
      <c r="Y45">
        <f t="shared" si="2"/>
        <v>5.7737148109087949E-2</v>
      </c>
      <c r="Z45">
        <f>MATCH(Y45,[2]Sheet1!$P:$P,0)</f>
        <v>60</v>
      </c>
    </row>
    <row r="46" spans="1:26" x14ac:dyDescent="0.35">
      <c r="A46">
        <v>24323740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6929.8559999999998</v>
      </c>
      <c r="L46">
        <v>5535.2730330427003</v>
      </c>
      <c r="M46">
        <v>73472</v>
      </c>
      <c r="N46">
        <v>586.86295900000005</v>
      </c>
      <c r="O46">
        <v>566.07130700000005</v>
      </c>
      <c r="P46">
        <v>590.79284500000006</v>
      </c>
      <c r="Q46">
        <v>586.86295900000005</v>
      </c>
      <c r="R46" t="s">
        <v>26</v>
      </c>
      <c r="S46" t="s">
        <v>27</v>
      </c>
      <c r="T46" t="s">
        <v>166</v>
      </c>
      <c r="V46">
        <f t="shared" si="0"/>
        <v>406687580.28371328</v>
      </c>
      <c r="W46">
        <f t="shared" si="1"/>
        <v>5455967463.4584818</v>
      </c>
      <c r="X46" t="str">
        <f>VLOOKUP(C46,[1]Mapping!$A:$B,2,FALSE)</f>
        <v>YR23</v>
      </c>
      <c r="Y46">
        <f t="shared" si="2"/>
        <v>7.4539957030080636E-2</v>
      </c>
      <c r="Z46">
        <f>MATCH(Y46,[2]Sheet1!$P:$P,0)</f>
        <v>61</v>
      </c>
    </row>
    <row r="47" spans="1:26" x14ac:dyDescent="0.35">
      <c r="A47">
        <v>24323739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17689.224112550499</v>
      </c>
      <c r="M47">
        <v>55371</v>
      </c>
      <c r="N47">
        <v>1413.406033</v>
      </c>
      <c r="O47">
        <v>1402.4298080000001</v>
      </c>
      <c r="P47">
        <v>1425.9904039999999</v>
      </c>
      <c r="Q47">
        <v>1413.406033</v>
      </c>
      <c r="R47" t="s">
        <v>26</v>
      </c>
      <c r="S47" t="s">
        <v>27</v>
      </c>
      <c r="T47" t="s">
        <v>167</v>
      </c>
      <c r="V47">
        <f t="shared" si="0"/>
        <v>979470028.3360337</v>
      </c>
      <c r="W47">
        <f t="shared" si="1"/>
        <v>5455967463.4584818</v>
      </c>
      <c r="X47" t="str">
        <f>VLOOKUP(C47,[1]Mapping!$A:$B,2,FALSE)</f>
        <v>YR23</v>
      </c>
      <c r="Y47">
        <f t="shared" si="2"/>
        <v>0.17952270333283069</v>
      </c>
      <c r="Z47">
        <f>MATCH(Y47,[2]Sheet1!$P:$P,0)</f>
        <v>62</v>
      </c>
    </row>
    <row r="48" spans="1:26" x14ac:dyDescent="0.35">
      <c r="A48">
        <v>24323747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6929.8559999999998</v>
      </c>
      <c r="L48">
        <v>72783.844205376605</v>
      </c>
      <c r="M48">
        <v>7747</v>
      </c>
      <c r="N48">
        <v>813.66256499999997</v>
      </c>
      <c r="O48">
        <v>810.406654</v>
      </c>
      <c r="P48">
        <v>838.13440900000001</v>
      </c>
      <c r="Q48">
        <v>813.66256499999997</v>
      </c>
      <c r="R48" t="s">
        <v>26</v>
      </c>
      <c r="S48" t="s">
        <v>27</v>
      </c>
      <c r="T48" t="s">
        <v>170</v>
      </c>
      <c r="V48">
        <f t="shared" si="0"/>
        <v>563856441.05905259</v>
      </c>
      <c r="W48">
        <f t="shared" si="1"/>
        <v>5455967463.4584818</v>
      </c>
      <c r="X48" t="str">
        <f>VLOOKUP(C48,[1]Mapping!$A:$B,2,FALSE)</f>
        <v>YR23</v>
      </c>
      <c r="Y48">
        <f t="shared" si="2"/>
        <v>0.10334673819730401</v>
      </c>
      <c r="Z48">
        <f>MATCH(Y48,[2]Sheet1!$P:$P,0)</f>
        <v>63</v>
      </c>
    </row>
    <row r="49" spans="1:26" x14ac:dyDescent="0.35">
      <c r="A49">
        <v>24323744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51761.587428601801</v>
      </c>
      <c r="M49">
        <v>7410</v>
      </c>
      <c r="N49">
        <v>553.479556</v>
      </c>
      <c r="O49">
        <v>550.93997400000001</v>
      </c>
      <c r="P49">
        <v>563.93665999999996</v>
      </c>
      <c r="Q49">
        <v>553.479556</v>
      </c>
      <c r="R49" t="s">
        <v>26</v>
      </c>
      <c r="S49" t="s">
        <v>27</v>
      </c>
      <c r="T49" t="s">
        <v>171</v>
      </c>
      <c r="V49">
        <f t="shared" si="0"/>
        <v>383553362.84593934</v>
      </c>
      <c r="W49">
        <f t="shared" si="1"/>
        <v>5455967463.4584818</v>
      </c>
      <c r="X49" t="str">
        <f>VLOOKUP(C49,[1]Mapping!$A:$B,2,FALSE)</f>
        <v>YR23</v>
      </c>
      <c r="Y49">
        <f t="shared" si="2"/>
        <v>7.0299789251823869E-2</v>
      </c>
      <c r="Z49">
        <f>MATCH(Y49,[2]Sheet1!$P:$P,0)</f>
        <v>64</v>
      </c>
    </row>
    <row r="50" spans="1:26" x14ac:dyDescent="0.35">
      <c r="A50">
        <v>24323748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249192.87668891199</v>
      </c>
      <c r="M50">
        <v>1991</v>
      </c>
      <c r="N50">
        <v>715.94996700000002</v>
      </c>
      <c r="O50">
        <v>663.80895899999996</v>
      </c>
      <c r="P50">
        <v>722.42264299999999</v>
      </c>
      <c r="Q50">
        <v>715.94996700000002</v>
      </c>
      <c r="R50" t="s">
        <v>26</v>
      </c>
      <c r="S50" t="s">
        <v>27</v>
      </c>
      <c r="T50" t="s">
        <v>172</v>
      </c>
      <c r="V50">
        <f t="shared" si="0"/>
        <v>496143017.48762375</v>
      </c>
      <c r="W50">
        <f t="shared" si="1"/>
        <v>5455967463.4584818</v>
      </c>
      <c r="X50" t="str">
        <f>VLOOKUP(C50,[1]Mapping!$A:$B,2,FALSE)</f>
        <v>YR23</v>
      </c>
      <c r="Y50">
        <f t="shared" si="2"/>
        <v>9.0935846082396507E-2</v>
      </c>
      <c r="Z50">
        <f>MATCH(Y50,[2]Sheet1!$P:$P,0)</f>
        <v>65</v>
      </c>
    </row>
    <row r="51" spans="1:26" x14ac:dyDescent="0.35">
      <c r="A51">
        <v>24323742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6929.8559999999998</v>
      </c>
      <c r="L51">
        <v>9274.0082432374002</v>
      </c>
      <c r="M51">
        <v>45367</v>
      </c>
      <c r="N51">
        <v>607.13228600000002</v>
      </c>
      <c r="O51">
        <v>604.33530499999995</v>
      </c>
      <c r="P51">
        <v>612.20432400000004</v>
      </c>
      <c r="Q51">
        <v>607.13228600000002</v>
      </c>
      <c r="R51" t="s">
        <v>26</v>
      </c>
      <c r="S51" t="s">
        <v>27</v>
      </c>
      <c r="T51" t="s">
        <v>175</v>
      </c>
      <c r="V51">
        <f t="shared" si="0"/>
        <v>420733931.97095114</v>
      </c>
      <c r="W51">
        <f t="shared" si="1"/>
        <v>5455967463.4584818</v>
      </c>
      <c r="X51" t="str">
        <f>VLOOKUP(C51,[1]Mapping!$A:$B,2,FALSE)</f>
        <v>YR23</v>
      </c>
      <c r="Y51">
        <f t="shared" si="2"/>
        <v>7.7114450331463705E-2</v>
      </c>
      <c r="Z51">
        <f>MATCH(Y51,[2]Sheet1!$P:$P,0)</f>
        <v>66</v>
      </c>
    </row>
    <row r="52" spans="1:26" x14ac:dyDescent="0.35">
      <c r="A52">
        <v>24323749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944558.74859800003</v>
      </c>
      <c r="L52">
        <v>272455140.39999998</v>
      </c>
      <c r="M52">
        <v>1315</v>
      </c>
      <c r="N52">
        <v>3793.0780920000002</v>
      </c>
      <c r="O52">
        <v>3749.8110409999999</v>
      </c>
      <c r="P52">
        <v>3827.6917319999998</v>
      </c>
      <c r="Q52">
        <v>3793.0780920000002</v>
      </c>
      <c r="R52" t="s">
        <v>26</v>
      </c>
      <c r="S52" t="s">
        <v>27</v>
      </c>
      <c r="T52" t="s">
        <v>178</v>
      </c>
      <c r="V52">
        <f t="shared" si="0"/>
        <v>358278509625.99994</v>
      </c>
      <c r="W52">
        <f t="shared" si="1"/>
        <v>1551895524198.53</v>
      </c>
      <c r="X52" t="str">
        <f>VLOOKUP(C52,[1]Mapping!$A:$B,2,FALSE)</f>
        <v>YR24</v>
      </c>
      <c r="Y52">
        <f t="shared" si="2"/>
        <v>0.23086509628992671</v>
      </c>
      <c r="Z52">
        <f>MATCH(Y52,[2]Sheet1!$P:$P,0)</f>
        <v>67</v>
      </c>
    </row>
    <row r="53" spans="1:26" x14ac:dyDescent="0.35">
      <c r="A53">
        <v>24323750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944558.74859800003</v>
      </c>
      <c r="L53">
        <v>23109520.710000001</v>
      </c>
      <c r="M53">
        <v>4262</v>
      </c>
      <c r="N53">
        <v>1042.738499</v>
      </c>
      <c r="O53">
        <v>1034.6647379999999</v>
      </c>
      <c r="P53">
        <v>1053.258855</v>
      </c>
      <c r="Q53">
        <v>1042.738499</v>
      </c>
      <c r="R53" t="s">
        <v>26</v>
      </c>
      <c r="S53" t="s">
        <v>27</v>
      </c>
      <c r="T53" t="s">
        <v>179</v>
      </c>
      <c r="V53">
        <f t="shared" si="0"/>
        <v>98492777266.020004</v>
      </c>
      <c r="W53">
        <f t="shared" si="1"/>
        <v>1551895524198.53</v>
      </c>
      <c r="X53" t="str">
        <f>VLOOKUP(C53,[1]Mapping!$A:$B,2,FALSE)</f>
        <v>YR24</v>
      </c>
      <c r="Y53">
        <f t="shared" si="2"/>
        <v>6.3466113362809135E-2</v>
      </c>
      <c r="Z53">
        <f>MATCH(Y53,[2]Sheet1!$P:$P,0)</f>
        <v>68</v>
      </c>
    </row>
    <row r="54" spans="1:26" x14ac:dyDescent="0.35">
      <c r="A54">
        <v>24323752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944558.74859800003</v>
      </c>
      <c r="L54">
        <v>365703138.89999998</v>
      </c>
      <c r="M54">
        <v>433</v>
      </c>
      <c r="N54">
        <v>1676.4384359999999</v>
      </c>
      <c r="O54">
        <v>1649.3366599999999</v>
      </c>
      <c r="P54">
        <v>1695.7968470000001</v>
      </c>
      <c r="Q54">
        <v>1676.4384359999999</v>
      </c>
      <c r="R54" t="s">
        <v>26</v>
      </c>
      <c r="S54" t="s">
        <v>27</v>
      </c>
      <c r="T54" t="s">
        <v>180</v>
      </c>
      <c r="V54">
        <f t="shared" si="0"/>
        <v>158349459143.69998</v>
      </c>
      <c r="W54">
        <f t="shared" si="1"/>
        <v>1551895524198.53</v>
      </c>
      <c r="X54" t="str">
        <f>VLOOKUP(C54,[1]Mapping!$A:$B,2,FALSE)</f>
        <v>YR24</v>
      </c>
      <c r="Y54">
        <f t="shared" si="2"/>
        <v>0.10203615944151839</v>
      </c>
      <c r="Z54">
        <f>MATCH(Y54,[2]Sheet1!$P:$P,0)</f>
        <v>69</v>
      </c>
    </row>
    <row r="55" spans="1:26" x14ac:dyDescent="0.35">
      <c r="A55">
        <v>24323753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944558.74859800003</v>
      </c>
      <c r="L55">
        <v>26210089.460000001</v>
      </c>
      <c r="M55">
        <v>5790</v>
      </c>
      <c r="N55">
        <v>1606.6382120000001</v>
      </c>
      <c r="O55">
        <v>1599.4236020000001</v>
      </c>
      <c r="P55">
        <v>1637.1615629999999</v>
      </c>
      <c r="Q55">
        <v>1606.6382120000001</v>
      </c>
      <c r="R55" t="s">
        <v>26</v>
      </c>
      <c r="S55" t="s">
        <v>27</v>
      </c>
      <c r="T55" t="s">
        <v>181</v>
      </c>
      <c r="V55">
        <f t="shared" si="0"/>
        <v>151756417973.39999</v>
      </c>
      <c r="W55">
        <f t="shared" si="1"/>
        <v>1551895524198.53</v>
      </c>
      <c r="X55" t="str">
        <f>VLOOKUP(C55,[1]Mapping!$A:$B,2,FALSE)</f>
        <v>YR24</v>
      </c>
      <c r="Y55">
        <f t="shared" si="2"/>
        <v>9.7787779916289119E-2</v>
      </c>
      <c r="Z55">
        <f>MATCH(Y55,[2]Sheet1!$P:$P,0)</f>
        <v>70</v>
      </c>
    </row>
    <row r="56" spans="1:26" x14ac:dyDescent="0.35">
      <c r="A56">
        <v>24323754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944558.74859800003</v>
      </c>
      <c r="L56">
        <v>82190171.010000005</v>
      </c>
      <c r="M56">
        <v>1741</v>
      </c>
      <c r="N56">
        <v>1514.919934</v>
      </c>
      <c r="O56">
        <v>1479.244048</v>
      </c>
      <c r="P56">
        <v>1521.010939</v>
      </c>
      <c r="Q56">
        <v>1514.919934</v>
      </c>
      <c r="R56" t="s">
        <v>26</v>
      </c>
      <c r="S56" t="s">
        <v>27</v>
      </c>
      <c r="T56" t="s">
        <v>182</v>
      </c>
      <c r="V56">
        <f t="shared" si="0"/>
        <v>143093087728.41</v>
      </c>
      <c r="W56">
        <f t="shared" si="1"/>
        <v>1551895524198.53</v>
      </c>
      <c r="X56" t="str">
        <f>VLOOKUP(C56,[1]Mapping!$A:$B,2,FALSE)</f>
        <v>YR24</v>
      </c>
      <c r="Y56">
        <f t="shared" si="2"/>
        <v>9.2205361441653644E-2</v>
      </c>
      <c r="Z56">
        <f>MATCH(Y56,[2]Sheet1!$P:$P,0)</f>
        <v>71</v>
      </c>
    </row>
    <row r="57" spans="1:26" x14ac:dyDescent="0.35">
      <c r="A57">
        <v>24323755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944558.74859800003</v>
      </c>
      <c r="L57">
        <v>102737650.3</v>
      </c>
      <c r="M57">
        <v>1916</v>
      </c>
      <c r="N57">
        <v>2083.9925330000001</v>
      </c>
      <c r="O57">
        <v>2050.2744910000001</v>
      </c>
      <c r="P57">
        <v>2106.8337879999999</v>
      </c>
      <c r="Q57">
        <v>2083.9925330000001</v>
      </c>
      <c r="R57" t="s">
        <v>26</v>
      </c>
      <c r="S57" t="s">
        <v>27</v>
      </c>
      <c r="T57" t="s">
        <v>183</v>
      </c>
      <c r="V57">
        <f t="shared" si="0"/>
        <v>196845337974.79999</v>
      </c>
      <c r="W57">
        <f t="shared" si="1"/>
        <v>1551895524198.53</v>
      </c>
      <c r="X57" t="str">
        <f>VLOOKUP(C57,[1]Mapping!$A:$B,2,FALSE)</f>
        <v>YR24</v>
      </c>
      <c r="Y57">
        <f t="shared" si="2"/>
        <v>0.12684187492354548</v>
      </c>
      <c r="Z57">
        <f>MATCH(Y57,[2]Sheet1!$P:$P,0)</f>
        <v>72</v>
      </c>
    </row>
    <row r="58" spans="1:26" x14ac:dyDescent="0.35">
      <c r="A58">
        <v>24323751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944558.74859800003</v>
      </c>
      <c r="L58">
        <v>33364312.93</v>
      </c>
      <c r="M58">
        <v>13340</v>
      </c>
      <c r="N58">
        <v>4712.040782</v>
      </c>
      <c r="O58">
        <v>4556.6211460000004</v>
      </c>
      <c r="P58">
        <v>4738.8859920000004</v>
      </c>
      <c r="Q58">
        <v>4712.040782</v>
      </c>
      <c r="R58" t="s">
        <v>26</v>
      </c>
      <c r="S58" t="s">
        <v>27</v>
      </c>
      <c r="T58" t="s">
        <v>184</v>
      </c>
      <c r="V58">
        <f t="shared" si="0"/>
        <v>445079934486.20001</v>
      </c>
      <c r="W58">
        <f t="shared" si="1"/>
        <v>1551895524198.53</v>
      </c>
      <c r="X58" t="str">
        <f>VLOOKUP(C58,[1]Mapping!$A:$B,2,FALSE)</f>
        <v>YR24</v>
      </c>
      <c r="Y58">
        <f t="shared" si="2"/>
        <v>0.28679761462425746</v>
      </c>
      <c r="Z58">
        <f>MATCH(Y58,[2]Sheet1!$P:$P,0)</f>
        <v>73</v>
      </c>
    </row>
    <row r="59" spans="1:26" x14ac:dyDescent="0.35">
      <c r="A59">
        <v>24323756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55371</v>
      </c>
      <c r="N59">
        <v>1665.3682839999999</v>
      </c>
      <c r="O59">
        <v>1652.435371</v>
      </c>
      <c r="P59">
        <v>1680.196021</v>
      </c>
      <c r="Q59">
        <v>1665.3682839999999</v>
      </c>
      <c r="R59" t="s">
        <v>26</v>
      </c>
      <c r="S59" t="s">
        <v>27</v>
      </c>
      <c r="T59" t="s">
        <v>187</v>
      </c>
      <c r="V59">
        <f t="shared" si="0"/>
        <v>166211.74864139999</v>
      </c>
      <c r="W59">
        <f t="shared" si="1"/>
        <v>1211206.035846652</v>
      </c>
      <c r="X59" t="str">
        <f>VLOOKUP(C59,[1]Mapping!$A:$B,2,FALSE)</f>
        <v>YR25</v>
      </c>
      <c r="Y59">
        <f t="shared" si="2"/>
        <v>0.13722830280086523</v>
      </c>
      <c r="Z59">
        <f>MATCH(Y59,[2]Sheet1!$P:$P,0)</f>
        <v>74</v>
      </c>
    </row>
    <row r="60" spans="1:26" x14ac:dyDescent="0.35">
      <c r="A60">
        <v>24323759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339200</v>
      </c>
      <c r="N60">
        <v>1749.8996179999999</v>
      </c>
      <c r="O60">
        <v>1732.6482490000001</v>
      </c>
      <c r="P60">
        <v>1773.1404729999999</v>
      </c>
      <c r="Q60">
        <v>1749.8996179999999</v>
      </c>
      <c r="R60" t="s">
        <v>26</v>
      </c>
      <c r="S60" t="s">
        <v>27</v>
      </c>
      <c r="T60" t="s">
        <v>190</v>
      </c>
      <c r="V60">
        <f t="shared" si="0"/>
        <v>174648.38144</v>
      </c>
      <c r="W60">
        <f t="shared" si="1"/>
        <v>1211206.035846652</v>
      </c>
      <c r="X60" t="str">
        <f>VLOOKUP(C60,[1]Mapping!$A:$B,2,FALSE)</f>
        <v>YR25</v>
      </c>
      <c r="Y60">
        <f t="shared" si="2"/>
        <v>0.14419378394025095</v>
      </c>
      <c r="Z60">
        <f>MATCH(Y60,[2]Sheet1!$P:$P,0)</f>
        <v>75</v>
      </c>
    </row>
    <row r="61" spans="1:26" x14ac:dyDescent="0.35">
      <c r="A61">
        <v>24323760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488625</v>
      </c>
      <c r="N61">
        <v>4641.2843990000001</v>
      </c>
      <c r="O61">
        <v>4569.8069569999998</v>
      </c>
      <c r="P61">
        <v>4731.9966340000001</v>
      </c>
      <c r="Q61">
        <v>4641.2843990000001</v>
      </c>
      <c r="R61" t="s">
        <v>26</v>
      </c>
      <c r="S61" t="s">
        <v>27</v>
      </c>
      <c r="T61" t="s">
        <v>193</v>
      </c>
      <c r="V61">
        <f t="shared" si="0"/>
        <v>463222.46122499998</v>
      </c>
      <c r="W61">
        <f t="shared" si="1"/>
        <v>1211206.035846652</v>
      </c>
      <c r="X61" t="str">
        <f>VLOOKUP(C61,[1]Mapping!$A:$B,2,FALSE)</f>
        <v>YR25</v>
      </c>
      <c r="Y61">
        <f t="shared" si="2"/>
        <v>0.38244728602363692</v>
      </c>
      <c r="Z61">
        <f>MATCH(Y61,[2]Sheet1!$P:$P,0)</f>
        <v>76</v>
      </c>
    </row>
    <row r="62" spans="1:26" x14ac:dyDescent="0.35">
      <c r="A62">
        <v>24323758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74486</v>
      </c>
      <c r="N62">
        <v>1386.9911320000001</v>
      </c>
      <c r="O62">
        <v>1381.591091</v>
      </c>
      <c r="P62">
        <v>1396.1153389999999</v>
      </c>
      <c r="Q62">
        <v>1386.9911320000001</v>
      </c>
      <c r="R62" t="s">
        <v>26</v>
      </c>
      <c r="S62" t="s">
        <v>27</v>
      </c>
      <c r="T62" t="s">
        <v>196</v>
      </c>
      <c r="V62">
        <f t="shared" si="0"/>
        <v>138428.37262519999</v>
      </c>
      <c r="W62">
        <f t="shared" si="1"/>
        <v>1211206.035846652</v>
      </c>
      <c r="X62" t="str">
        <f>VLOOKUP(C62,[1]Mapping!$A:$B,2,FALSE)</f>
        <v>YR25</v>
      </c>
      <c r="Y62">
        <f t="shared" si="2"/>
        <v>0.11428969847267677</v>
      </c>
      <c r="Z62">
        <f>MATCH(Y62,[2]Sheet1!$P:$P,0)</f>
        <v>77</v>
      </c>
    </row>
    <row r="63" spans="1:26" x14ac:dyDescent="0.35">
      <c r="A63">
        <v>24323761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89643</v>
      </c>
      <c r="N63">
        <v>1965.5988400000001</v>
      </c>
      <c r="O63">
        <v>1942.7070900000001</v>
      </c>
      <c r="P63">
        <v>2004.9358130000001</v>
      </c>
      <c r="Q63">
        <v>1965.5988400000001</v>
      </c>
      <c r="R63" t="s">
        <v>26</v>
      </c>
      <c r="S63" t="s">
        <v>27</v>
      </c>
      <c r="T63" t="s">
        <v>199</v>
      </c>
      <c r="V63">
        <f t="shared" si="0"/>
        <v>196176.19915375198</v>
      </c>
      <c r="W63">
        <f t="shared" si="1"/>
        <v>1211206.035846652</v>
      </c>
      <c r="X63" t="str">
        <f>VLOOKUP(C63,[1]Mapping!$A:$B,2,FALSE)</f>
        <v>YR25</v>
      </c>
      <c r="Y63">
        <f t="shared" si="2"/>
        <v>0.16196765318843689</v>
      </c>
      <c r="Z63">
        <f>MATCH(Y63,[2]Sheet1!$P:$P,0)</f>
        <v>78</v>
      </c>
    </row>
    <row r="64" spans="1:26" x14ac:dyDescent="0.35">
      <c r="A64">
        <v>24323757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45367</v>
      </c>
      <c r="N64">
        <v>726.60706400000004</v>
      </c>
      <c r="O64">
        <v>723.25967700000001</v>
      </c>
      <c r="P64">
        <v>732.67720399999996</v>
      </c>
      <c r="Q64">
        <v>726.60706400000004</v>
      </c>
      <c r="R64" t="s">
        <v>26</v>
      </c>
      <c r="S64" t="s">
        <v>27</v>
      </c>
      <c r="T64" t="s">
        <v>200</v>
      </c>
      <c r="V64">
        <f t="shared" si="0"/>
        <v>72518.872761300008</v>
      </c>
      <c r="W64">
        <f t="shared" si="1"/>
        <v>1211206.035846652</v>
      </c>
      <c r="X64" t="str">
        <f>VLOOKUP(C64,[1]Mapping!$A:$B,2,FALSE)</f>
        <v>YR25</v>
      </c>
      <c r="Y64">
        <f t="shared" si="2"/>
        <v>5.9873275574133168E-2</v>
      </c>
      <c r="Z64">
        <f>MATCH(Y64,[2]Sheet1!$P:$P,0)</f>
        <v>79</v>
      </c>
    </row>
    <row r="65" spans="1:26" x14ac:dyDescent="0.35">
      <c r="A65">
        <v>24323766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1315</v>
      </c>
      <c r="N65">
        <v>3255.9808560000001</v>
      </c>
      <c r="O65">
        <v>3218.8403899999998</v>
      </c>
      <c r="P65">
        <v>3285.693229</v>
      </c>
      <c r="Q65">
        <v>3255.9808560000001</v>
      </c>
      <c r="R65" t="s">
        <v>26</v>
      </c>
      <c r="S65" t="s">
        <v>27</v>
      </c>
      <c r="T65" t="s">
        <v>203</v>
      </c>
      <c r="V65">
        <f t="shared" si="0"/>
        <v>2976115.6270000003</v>
      </c>
      <c r="W65">
        <f t="shared" si="1"/>
        <v>12762597.5984</v>
      </c>
      <c r="X65" t="str">
        <f>VLOOKUP(C65,[1]Mapping!$A:$B,2,FALSE)</f>
        <v>YR26</v>
      </c>
      <c r="Y65">
        <f t="shared" si="2"/>
        <v>0.23319043040055615</v>
      </c>
      <c r="Z65">
        <f>MATCH(Y65,[2]Sheet1!$P:$P,0)</f>
        <v>80</v>
      </c>
    </row>
    <row r="66" spans="1:26" x14ac:dyDescent="0.35">
      <c r="A66">
        <v>24323763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9.1404580000000006</v>
      </c>
      <c r="L66">
        <v>4349.7268000000004</v>
      </c>
      <c r="M66">
        <v>433</v>
      </c>
      <c r="N66">
        <v>2060.5441259999998</v>
      </c>
      <c r="O66">
        <v>2027.2327889999999</v>
      </c>
      <c r="P66">
        <v>2084.3379380000001</v>
      </c>
      <c r="Q66">
        <v>2060.5441259999998</v>
      </c>
      <c r="R66" t="s">
        <v>26</v>
      </c>
      <c r="S66" t="s">
        <v>27</v>
      </c>
      <c r="T66" t="s">
        <v>204</v>
      </c>
      <c r="V66">
        <f t="shared" ref="V66:V121" si="3">L66*M66</f>
        <v>1883431.7044000002</v>
      </c>
      <c r="W66">
        <f t="shared" ref="W66:W121" si="4">SUMIF(D:D,D:D,V:V)</f>
        <v>12762597.5984</v>
      </c>
      <c r="X66" t="str">
        <f>VLOOKUP(C66,[1]Mapping!$A:$B,2,FALSE)</f>
        <v>YR26</v>
      </c>
      <c r="Y66">
        <f t="shared" ref="Y66:Y121" si="5">V66/W66</f>
        <v>0.14757432332083548</v>
      </c>
      <c r="Z66">
        <f>MATCH(Y66,[2]Sheet1!$P:$P,0)</f>
        <v>81</v>
      </c>
    </row>
    <row r="67" spans="1:26" x14ac:dyDescent="0.35">
      <c r="A67">
        <v>24323764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9.1404580000000006</v>
      </c>
      <c r="L67">
        <v>193.98159999999999</v>
      </c>
      <c r="M67">
        <v>5790</v>
      </c>
      <c r="N67">
        <v>1228.771538</v>
      </c>
      <c r="O67">
        <v>1223.2537380000001</v>
      </c>
      <c r="P67">
        <v>1252.1160749999999</v>
      </c>
      <c r="Q67">
        <v>1228.771538</v>
      </c>
      <c r="R67" t="s">
        <v>26</v>
      </c>
      <c r="S67" t="s">
        <v>27</v>
      </c>
      <c r="T67" t="s">
        <v>205</v>
      </c>
      <c r="V67">
        <f t="shared" si="3"/>
        <v>1123153.4639999999</v>
      </c>
      <c r="W67">
        <f t="shared" si="4"/>
        <v>12762597.5984</v>
      </c>
      <c r="X67" t="str">
        <f>VLOOKUP(C67,[1]Mapping!$A:$B,2,FALSE)</f>
        <v>YR26</v>
      </c>
      <c r="Y67">
        <f t="shared" si="5"/>
        <v>8.8003516160440998E-2</v>
      </c>
      <c r="Z67">
        <f>MATCH(Y67,[2]Sheet1!$P:$P,0)</f>
        <v>82</v>
      </c>
    </row>
    <row r="68" spans="1:26" x14ac:dyDescent="0.35">
      <c r="A68">
        <v>24323765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1741</v>
      </c>
      <c r="N68">
        <v>1166.764686</v>
      </c>
      <c r="O68">
        <v>1139.287746</v>
      </c>
      <c r="P68">
        <v>1171.4558709999999</v>
      </c>
      <c r="Q68">
        <v>1166.764686</v>
      </c>
      <c r="R68" t="s">
        <v>26</v>
      </c>
      <c r="S68" t="s">
        <v>27</v>
      </c>
      <c r="T68" t="s">
        <v>206</v>
      </c>
      <c r="V68">
        <f t="shared" si="3"/>
        <v>1066476.3613999998</v>
      </c>
      <c r="W68">
        <f t="shared" si="4"/>
        <v>12762597.5984</v>
      </c>
      <c r="X68" t="str">
        <f>VLOOKUP(C68,[1]Mapping!$A:$B,2,FALSE)</f>
        <v>YR26</v>
      </c>
      <c r="Y68">
        <f t="shared" si="5"/>
        <v>8.3562641004500532E-2</v>
      </c>
      <c r="Z68">
        <f>MATCH(Y68,[2]Sheet1!$P:$P,0)</f>
        <v>83</v>
      </c>
    </row>
    <row r="69" spans="1:26" x14ac:dyDescent="0.35">
      <c r="A69">
        <v>24323767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9.1404580000000006</v>
      </c>
      <c r="L69">
        <v>777.07510000000002</v>
      </c>
      <c r="M69">
        <v>1916</v>
      </c>
      <c r="N69">
        <v>1628.885436</v>
      </c>
      <c r="O69">
        <v>1602.5308170000001</v>
      </c>
      <c r="P69">
        <v>1646.738564</v>
      </c>
      <c r="Q69">
        <v>1628.885436</v>
      </c>
      <c r="R69" t="s">
        <v>26</v>
      </c>
      <c r="S69" t="s">
        <v>27</v>
      </c>
      <c r="T69" t="s">
        <v>207</v>
      </c>
      <c r="V69">
        <f t="shared" si="3"/>
        <v>1488875.8916</v>
      </c>
      <c r="W69">
        <f t="shared" si="4"/>
        <v>12762597.5984</v>
      </c>
      <c r="X69" t="str">
        <f>VLOOKUP(C69,[1]Mapping!$A:$B,2,FALSE)</f>
        <v>YR26</v>
      </c>
      <c r="Y69">
        <f t="shared" si="5"/>
        <v>0.11665931485504603</v>
      </c>
      <c r="Z69">
        <f>MATCH(Y69,[2]Sheet1!$P:$P,0)</f>
        <v>84</v>
      </c>
    </row>
    <row r="70" spans="1:26" x14ac:dyDescent="0.35">
      <c r="A70">
        <v>24323762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13340</v>
      </c>
      <c r="N70">
        <v>4621.8083919999999</v>
      </c>
      <c r="O70">
        <v>4469.3649370000003</v>
      </c>
      <c r="P70">
        <v>4648.1395350000003</v>
      </c>
      <c r="Q70">
        <v>4621.8083919999999</v>
      </c>
      <c r="R70" t="s">
        <v>26</v>
      </c>
      <c r="S70" t="s">
        <v>27</v>
      </c>
      <c r="T70" t="s">
        <v>208</v>
      </c>
      <c r="V70">
        <f t="shared" si="3"/>
        <v>4224544.55</v>
      </c>
      <c r="W70">
        <f t="shared" si="4"/>
        <v>12762597.5984</v>
      </c>
      <c r="X70" t="str">
        <f>VLOOKUP(C70,[1]Mapping!$A:$B,2,FALSE)</f>
        <v>YR26</v>
      </c>
      <c r="Y70">
        <f t="shared" si="5"/>
        <v>0.33100977425862077</v>
      </c>
      <c r="Z70">
        <f>MATCH(Y70,[2]Sheet1!$P:$P,0)</f>
        <v>85</v>
      </c>
    </row>
    <row r="71" spans="1:26" x14ac:dyDescent="0.35">
      <c r="A71">
        <v>24323772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26426</v>
      </c>
      <c r="N71">
        <v>14.625866</v>
      </c>
      <c r="O71">
        <v>14.520154</v>
      </c>
      <c r="P71">
        <v>14.789137999999999</v>
      </c>
      <c r="Q71">
        <v>14.625866</v>
      </c>
      <c r="R71" t="s">
        <v>26</v>
      </c>
      <c r="S71" t="s">
        <v>27</v>
      </c>
      <c r="T71" t="s">
        <v>211</v>
      </c>
      <c r="V71">
        <f t="shared" si="3"/>
        <v>117006.92872</v>
      </c>
      <c r="W71">
        <f t="shared" si="4"/>
        <v>972435.62667999999</v>
      </c>
      <c r="X71" t="str">
        <f>VLOOKUP(C71,[1]Mapping!$A:$B,2,FALSE)</f>
        <v>YR27</v>
      </c>
      <c r="Y71">
        <f t="shared" si="5"/>
        <v>0.12032357259418215</v>
      </c>
      <c r="Z71">
        <f>MATCH(Y71,[2]Sheet1!$P:$P,0)</f>
        <v>86</v>
      </c>
    </row>
    <row r="72" spans="1:26" x14ac:dyDescent="0.35">
      <c r="A72">
        <v>24323775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18486</v>
      </c>
      <c r="N72">
        <v>15.661847</v>
      </c>
      <c r="O72">
        <v>15.48986</v>
      </c>
      <c r="P72">
        <v>15.805876</v>
      </c>
      <c r="Q72">
        <v>15.661847</v>
      </c>
      <c r="R72" t="s">
        <v>26</v>
      </c>
      <c r="S72" t="s">
        <v>27</v>
      </c>
      <c r="T72" t="s">
        <v>214</v>
      </c>
      <c r="V72">
        <f t="shared" si="3"/>
        <v>125294.78052</v>
      </c>
      <c r="W72">
        <f t="shared" si="4"/>
        <v>972435.62667999999</v>
      </c>
      <c r="X72" t="str">
        <f>VLOOKUP(C72,[1]Mapping!$A:$B,2,FALSE)</f>
        <v>YR27</v>
      </c>
      <c r="Y72">
        <f t="shared" si="5"/>
        <v>0.12884634939566117</v>
      </c>
      <c r="Z72">
        <f>MATCH(Y72,[2]Sheet1!$P:$P,0)</f>
        <v>87</v>
      </c>
    </row>
    <row r="73" spans="1:26" x14ac:dyDescent="0.35">
      <c r="A73">
        <v>24323768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13018</v>
      </c>
      <c r="N73">
        <v>16.498525000000001</v>
      </c>
      <c r="O73">
        <v>15.843298000000001</v>
      </c>
      <c r="P73">
        <v>16.729185000000001</v>
      </c>
      <c r="Q73">
        <v>16.498525000000001</v>
      </c>
      <c r="R73" t="s">
        <v>26</v>
      </c>
      <c r="S73" t="s">
        <v>27</v>
      </c>
      <c r="T73" t="s">
        <v>215</v>
      </c>
      <c r="V73">
        <f t="shared" si="3"/>
        <v>131988.20019999999</v>
      </c>
      <c r="W73">
        <f t="shared" si="4"/>
        <v>972435.62667999999</v>
      </c>
      <c r="X73" t="str">
        <f>VLOOKUP(C73,[1]Mapping!$A:$B,2,FALSE)</f>
        <v>YR27</v>
      </c>
      <c r="Y73">
        <f t="shared" si="5"/>
        <v>0.13572949877476406</v>
      </c>
      <c r="Z73">
        <f>MATCH(Y73,[2]Sheet1!$P:$P,0)</f>
        <v>88</v>
      </c>
    </row>
    <row r="74" spans="1:26" x14ac:dyDescent="0.35">
      <c r="A74">
        <v>24323773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23875</v>
      </c>
      <c r="N74">
        <v>17.624614000000001</v>
      </c>
      <c r="O74">
        <v>16.50845</v>
      </c>
      <c r="P74">
        <v>17.803998</v>
      </c>
      <c r="Q74">
        <v>17.624614000000001</v>
      </c>
      <c r="R74" t="s">
        <v>26</v>
      </c>
      <c r="S74" t="s">
        <v>27</v>
      </c>
      <c r="T74" t="s">
        <v>218</v>
      </c>
      <c r="V74">
        <f t="shared" si="3"/>
        <v>140996.91625000001</v>
      </c>
      <c r="W74">
        <f t="shared" si="4"/>
        <v>972435.62667999999</v>
      </c>
      <c r="X74" t="str">
        <f>VLOOKUP(C74,[1]Mapping!$A:$B,2,FALSE)</f>
        <v>YR27</v>
      </c>
      <c r="Y74">
        <f t="shared" si="5"/>
        <v>0.14499357323155537</v>
      </c>
      <c r="Z74">
        <f>MATCH(Y74,[2]Sheet1!$P:$P,0)</f>
        <v>89</v>
      </c>
    </row>
    <row r="75" spans="1:26" x14ac:dyDescent="0.35">
      <c r="A75">
        <v>24323774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265</v>
      </c>
      <c r="N75">
        <v>12.314126</v>
      </c>
      <c r="O75">
        <v>12.081784000000001</v>
      </c>
      <c r="P75">
        <v>12.499999000000001</v>
      </c>
      <c r="Q75">
        <v>12.314126</v>
      </c>
      <c r="R75" t="s">
        <v>26</v>
      </c>
      <c r="S75" t="s">
        <v>27</v>
      </c>
      <c r="T75" t="s">
        <v>221</v>
      </c>
      <c r="V75">
        <f t="shared" si="3"/>
        <v>98513.010649999997</v>
      </c>
      <c r="W75">
        <f t="shared" si="4"/>
        <v>972435.62667999999</v>
      </c>
      <c r="X75" t="str">
        <f>VLOOKUP(C75,[1]Mapping!$A:$B,2,FALSE)</f>
        <v>YR27</v>
      </c>
      <c r="Y75">
        <f t="shared" si="5"/>
        <v>0.10130543137989918</v>
      </c>
      <c r="Z75">
        <f>MATCH(Y75,[2]Sheet1!$P:$P,0)</f>
        <v>90</v>
      </c>
    </row>
    <row r="76" spans="1:26" x14ac:dyDescent="0.35">
      <c r="A76">
        <v>24323769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5434</v>
      </c>
      <c r="N76">
        <v>11.516615</v>
      </c>
      <c r="O76">
        <v>11.238979</v>
      </c>
      <c r="P76">
        <v>11.707357999999999</v>
      </c>
      <c r="Q76">
        <v>11.516615</v>
      </c>
      <c r="R76" t="s">
        <v>26</v>
      </c>
      <c r="S76" t="s">
        <v>27</v>
      </c>
      <c r="T76" t="s">
        <v>224</v>
      </c>
      <c r="V76">
        <f t="shared" si="3"/>
        <v>92132.926599999992</v>
      </c>
      <c r="W76">
        <f t="shared" si="4"/>
        <v>972435.62667999999</v>
      </c>
      <c r="X76" t="str">
        <f>VLOOKUP(C76,[1]Mapping!$A:$B,2,FALSE)</f>
        <v>YR27</v>
      </c>
      <c r="Y76">
        <f t="shared" si="5"/>
        <v>9.4744499350102721E-2</v>
      </c>
      <c r="Z76">
        <f>MATCH(Y76,[2]Sheet1!$P:$P,0)</f>
        <v>91</v>
      </c>
    </row>
    <row r="77" spans="1:26" x14ac:dyDescent="0.35">
      <c r="A77">
        <v>24323770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8453</v>
      </c>
      <c r="N77">
        <v>16.104634000000001</v>
      </c>
      <c r="O77">
        <v>16.034141999999999</v>
      </c>
      <c r="P77">
        <v>16.319921000000001</v>
      </c>
      <c r="Q77">
        <v>16.104634000000001</v>
      </c>
      <c r="R77" t="s">
        <v>26</v>
      </c>
      <c r="S77" t="s">
        <v>27</v>
      </c>
      <c r="T77" t="s">
        <v>227</v>
      </c>
      <c r="V77">
        <f t="shared" si="3"/>
        <v>128837.07574</v>
      </c>
      <c r="W77">
        <f t="shared" si="4"/>
        <v>972435.62667999999</v>
      </c>
      <c r="X77" t="str">
        <f>VLOOKUP(C77,[1]Mapping!$A:$B,2,FALSE)</f>
        <v>YR27</v>
      </c>
      <c r="Y77">
        <f t="shared" si="5"/>
        <v>0.13248905347067924</v>
      </c>
      <c r="Z77">
        <f>MATCH(Y77,[2]Sheet1!$P:$P,0)</f>
        <v>92</v>
      </c>
    </row>
    <row r="78" spans="1:26" x14ac:dyDescent="0.35">
      <c r="A78">
        <v>24323771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2595</v>
      </c>
      <c r="N78">
        <v>17.208223</v>
      </c>
      <c r="O78">
        <v>16.087533000000001</v>
      </c>
      <c r="P78">
        <v>17.334218</v>
      </c>
      <c r="Q78">
        <v>17.208223</v>
      </c>
      <c r="R78" t="s">
        <v>26</v>
      </c>
      <c r="S78" t="s">
        <v>27</v>
      </c>
      <c r="T78" t="s">
        <v>230</v>
      </c>
      <c r="V78">
        <f t="shared" si="3"/>
        <v>137665.788</v>
      </c>
      <c r="W78">
        <f t="shared" si="4"/>
        <v>972435.62667999999</v>
      </c>
      <c r="X78" t="str">
        <f>VLOOKUP(C78,[1]Mapping!$A:$B,2,FALSE)</f>
        <v>YR27</v>
      </c>
      <c r="Y78">
        <f t="shared" si="5"/>
        <v>0.14156802180315609</v>
      </c>
      <c r="Z78">
        <f>MATCH(Y78,[2]Sheet1!$P:$P,0)</f>
        <v>93</v>
      </c>
    </row>
    <row r="79" spans="1:26" x14ac:dyDescent="0.35">
      <c r="A79">
        <v>24323779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24111</v>
      </c>
      <c r="N79">
        <v>23.578595</v>
      </c>
      <c r="O79">
        <v>23.392790000000002</v>
      </c>
      <c r="P79">
        <v>23.774179</v>
      </c>
      <c r="Q79">
        <v>23.578595</v>
      </c>
      <c r="R79" t="s">
        <v>26</v>
      </c>
      <c r="S79" t="s">
        <v>27</v>
      </c>
      <c r="T79" t="s">
        <v>235</v>
      </c>
      <c r="V79">
        <f t="shared" si="3"/>
        <v>42441471.571891502</v>
      </c>
      <c r="W79">
        <f t="shared" si="4"/>
        <v>241825794.37382442</v>
      </c>
      <c r="X79" t="str">
        <f>VLOOKUP(C79,[1]Mapping!$A:$B,2,FALSE)</f>
        <v>YR28</v>
      </c>
      <c r="Y79">
        <f t="shared" si="5"/>
        <v>0.17550431988360887</v>
      </c>
      <c r="Z79">
        <f>MATCH(Y79,[2]Sheet1!$P:$P,0)</f>
        <v>94</v>
      </c>
    </row>
    <row r="80" spans="1:26" x14ac:dyDescent="0.35">
      <c r="A80">
        <v>24323777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18486</v>
      </c>
      <c r="N80">
        <v>22.186216999999999</v>
      </c>
      <c r="O80">
        <v>21.942584</v>
      </c>
      <c r="P80">
        <v>22.390245</v>
      </c>
      <c r="Q80">
        <v>22.186216999999999</v>
      </c>
      <c r="R80" t="s">
        <v>26</v>
      </c>
      <c r="S80" t="s">
        <v>27</v>
      </c>
      <c r="T80" t="s">
        <v>236</v>
      </c>
      <c r="V80">
        <f t="shared" si="3"/>
        <v>39935191.186799996</v>
      </c>
      <c r="W80">
        <f t="shared" si="4"/>
        <v>241825794.37382442</v>
      </c>
      <c r="X80" t="str">
        <f>VLOOKUP(C80,[1]Mapping!$A:$B,2,FALSE)</f>
        <v>YR28</v>
      </c>
      <c r="Y80">
        <f t="shared" si="5"/>
        <v>0.16514032876520404</v>
      </c>
      <c r="Z80">
        <f>MATCH(Y80,[2]Sheet1!$P:$P,0)</f>
        <v>95</v>
      </c>
    </row>
    <row r="81" spans="1:26" x14ac:dyDescent="0.35">
      <c r="A81">
        <v>24323776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13018</v>
      </c>
      <c r="N81">
        <v>22.652605999999999</v>
      </c>
      <c r="O81">
        <v>21.752974999999999</v>
      </c>
      <c r="P81">
        <v>22.969304000000001</v>
      </c>
      <c r="Q81">
        <v>22.652605999999999</v>
      </c>
      <c r="R81" t="s">
        <v>26</v>
      </c>
      <c r="S81" t="s">
        <v>27</v>
      </c>
      <c r="T81" t="s">
        <v>237</v>
      </c>
      <c r="V81">
        <f t="shared" si="3"/>
        <v>40774692.002438605</v>
      </c>
      <c r="W81">
        <f t="shared" si="4"/>
        <v>241825794.37382442</v>
      </c>
      <c r="X81" t="str">
        <f>VLOOKUP(C81,[1]Mapping!$A:$B,2,FALSE)</f>
        <v>YR28</v>
      </c>
      <c r="Y81">
        <f t="shared" si="5"/>
        <v>0.16861183939463209</v>
      </c>
      <c r="Z81">
        <f>MATCH(Y81,[2]Sheet1!$P:$P,0)</f>
        <v>96</v>
      </c>
    </row>
    <row r="82" spans="1:26" x14ac:dyDescent="0.35">
      <c r="A82">
        <v>24323778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8453</v>
      </c>
      <c r="N82">
        <v>22.120165</v>
      </c>
      <c r="O82">
        <v>22.023342</v>
      </c>
      <c r="P82">
        <v>22.415868</v>
      </c>
      <c r="Q82">
        <v>22.120165</v>
      </c>
      <c r="R82" t="s">
        <v>26</v>
      </c>
      <c r="S82" t="s">
        <v>27</v>
      </c>
      <c r="T82" t="s">
        <v>238</v>
      </c>
      <c r="V82">
        <f t="shared" si="3"/>
        <v>39816297.6915683</v>
      </c>
      <c r="W82">
        <f t="shared" si="4"/>
        <v>241825794.37382442</v>
      </c>
      <c r="X82" t="str">
        <f>VLOOKUP(C82,[1]Mapping!$A:$B,2,FALSE)</f>
        <v>YR28</v>
      </c>
      <c r="Y82">
        <f t="shared" si="5"/>
        <v>0.16464867941266267</v>
      </c>
      <c r="Z82">
        <f>MATCH(Y82,[2]Sheet1!$P:$P,0)</f>
        <v>97</v>
      </c>
    </row>
    <row r="83" spans="1:26" x14ac:dyDescent="0.35">
      <c r="A83">
        <v>24323781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2595</v>
      </c>
      <c r="N83">
        <v>24.913594</v>
      </c>
      <c r="O83">
        <v>23.291090000000001</v>
      </c>
      <c r="P83">
        <v>25.096005999999999</v>
      </c>
      <c r="Q83">
        <v>24.913594</v>
      </c>
      <c r="R83" t="s">
        <v>26</v>
      </c>
      <c r="S83" t="s">
        <v>27</v>
      </c>
      <c r="T83" t="s">
        <v>239</v>
      </c>
      <c r="V83">
        <f t="shared" si="3"/>
        <v>44844470.046126001</v>
      </c>
      <c r="W83">
        <f t="shared" si="4"/>
        <v>241825794.37382442</v>
      </c>
      <c r="X83" t="str">
        <f>VLOOKUP(C83,[1]Mapping!$A:$B,2,FALSE)</f>
        <v>YR28</v>
      </c>
      <c r="Y83">
        <f t="shared" si="5"/>
        <v>0.1854412188006857</v>
      </c>
      <c r="Z83">
        <f>MATCH(Y83,[2]Sheet1!$P:$P,0)</f>
        <v>98</v>
      </c>
    </row>
    <row r="84" spans="1:26" x14ac:dyDescent="0.35">
      <c r="A84">
        <v>24323780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1161</v>
      </c>
      <c r="N84">
        <v>18.896484000000001</v>
      </c>
      <c r="O84">
        <v>18.391926999999999</v>
      </c>
      <c r="P84">
        <v>19.042967999999998</v>
      </c>
      <c r="Q84">
        <v>18.896484000000001</v>
      </c>
      <c r="R84" t="s">
        <v>26</v>
      </c>
      <c r="S84" t="s">
        <v>27</v>
      </c>
      <c r="T84" t="s">
        <v>240</v>
      </c>
      <c r="V84">
        <f t="shared" si="3"/>
        <v>34013671.875</v>
      </c>
      <c r="W84">
        <f t="shared" si="4"/>
        <v>241825794.37382442</v>
      </c>
      <c r="X84" t="str">
        <f>VLOOKUP(C84,[1]Mapping!$A:$B,2,FALSE)</f>
        <v>YR28</v>
      </c>
      <c r="Y84">
        <f t="shared" si="5"/>
        <v>0.14065361374320659</v>
      </c>
      <c r="Z84">
        <f>MATCH(Y84,[2]Sheet1!$P:$P,0)</f>
        <v>99</v>
      </c>
    </row>
    <row r="85" spans="1:26" x14ac:dyDescent="0.35">
      <c r="A85">
        <v>24323783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26426</v>
      </c>
      <c r="N85">
        <v>24.657993999999999</v>
      </c>
      <c r="O85">
        <v>24.479773000000002</v>
      </c>
      <c r="P85">
        <v>24.933257999999999</v>
      </c>
      <c r="Q85">
        <v>24.657993999999999</v>
      </c>
      <c r="R85" t="s">
        <v>26</v>
      </c>
      <c r="S85" t="s">
        <v>27</v>
      </c>
      <c r="T85" t="s">
        <v>243</v>
      </c>
      <c r="V85">
        <f t="shared" si="3"/>
        <v>123289.97447999999</v>
      </c>
      <c r="W85">
        <f t="shared" si="4"/>
        <v>658159.19073999999</v>
      </c>
      <c r="X85" t="str">
        <f>VLOOKUP(C85,[1]Mapping!$A:$B,2,FALSE)</f>
        <v>YR29</v>
      </c>
      <c r="Y85">
        <f t="shared" si="5"/>
        <v>0.18732546200772363</v>
      </c>
      <c r="Z85">
        <f>MATCH(Y85,[2]Sheet1!$P:$P,0)</f>
        <v>100</v>
      </c>
    </row>
    <row r="86" spans="1:26" x14ac:dyDescent="0.35">
      <c r="A86">
        <v>24323785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24111</v>
      </c>
      <c r="N86">
        <v>28.847798000000001</v>
      </c>
      <c r="O86">
        <v>28.620470999999998</v>
      </c>
      <c r="P86">
        <v>29.08709</v>
      </c>
      <c r="Q86">
        <v>28.847798000000001</v>
      </c>
      <c r="R86" t="s">
        <v>26</v>
      </c>
      <c r="S86" t="s">
        <v>27</v>
      </c>
      <c r="T86" t="s">
        <v>244</v>
      </c>
      <c r="V86">
        <f t="shared" si="3"/>
        <v>144238.99419</v>
      </c>
      <c r="W86">
        <f t="shared" si="4"/>
        <v>658159.19073999999</v>
      </c>
      <c r="X86" t="str">
        <f>VLOOKUP(C86,[1]Mapping!$A:$B,2,FALSE)</f>
        <v>YR29</v>
      </c>
      <c r="Y86">
        <f t="shared" si="5"/>
        <v>0.21915517737862958</v>
      </c>
      <c r="Z86">
        <f>MATCH(Y86,[2]Sheet1!$P:$P,0)</f>
        <v>101</v>
      </c>
    </row>
    <row r="87" spans="1:26" x14ac:dyDescent="0.35">
      <c r="A87">
        <v>24323782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18486</v>
      </c>
      <c r="N87">
        <v>26.708092000000001</v>
      </c>
      <c r="O87">
        <v>26.414802999999999</v>
      </c>
      <c r="P87">
        <v>26.953703000000001</v>
      </c>
      <c r="Q87">
        <v>26.708092000000001</v>
      </c>
      <c r="R87" t="s">
        <v>26</v>
      </c>
      <c r="S87" t="s">
        <v>27</v>
      </c>
      <c r="T87" t="s">
        <v>245</v>
      </c>
      <c r="V87">
        <f t="shared" si="3"/>
        <v>133540.46082000001</v>
      </c>
      <c r="W87">
        <f t="shared" si="4"/>
        <v>658159.19073999999</v>
      </c>
      <c r="X87" t="str">
        <f>VLOOKUP(C87,[1]Mapping!$A:$B,2,FALSE)</f>
        <v>YR29</v>
      </c>
      <c r="Y87">
        <f t="shared" si="5"/>
        <v>0.20289994077246579</v>
      </c>
      <c r="Z87">
        <f>MATCH(Y87,[2]Sheet1!$P:$P,0)</f>
        <v>102</v>
      </c>
    </row>
    <row r="88" spans="1:26" x14ac:dyDescent="0.35">
      <c r="A88">
        <v>24323784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7445</v>
      </c>
      <c r="N88">
        <v>25.096916</v>
      </c>
      <c r="O88">
        <v>24.877801999999999</v>
      </c>
      <c r="P88">
        <v>25.235126000000001</v>
      </c>
      <c r="Q88">
        <v>25.096916</v>
      </c>
      <c r="R88" t="s">
        <v>26</v>
      </c>
      <c r="S88" t="s">
        <v>27</v>
      </c>
      <c r="T88" t="s">
        <v>246</v>
      </c>
      <c r="V88">
        <f t="shared" si="3"/>
        <v>125484.5816</v>
      </c>
      <c r="W88">
        <f t="shared" si="4"/>
        <v>658159.19073999999</v>
      </c>
      <c r="X88" t="str">
        <f>VLOOKUP(C88,[1]Mapping!$A:$B,2,FALSE)</f>
        <v>YR29</v>
      </c>
      <c r="Y88">
        <f t="shared" si="5"/>
        <v>0.19065992447649582</v>
      </c>
      <c r="Z88">
        <f>MATCH(Y88,[2]Sheet1!$P:$P,0)</f>
        <v>103</v>
      </c>
    </row>
    <row r="89" spans="1:26" x14ac:dyDescent="0.35">
      <c r="A89">
        <v>24323786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8453</v>
      </c>
      <c r="N89">
        <v>26.321034999999998</v>
      </c>
      <c r="O89">
        <v>26.205824</v>
      </c>
      <c r="P89">
        <v>26.672896000000001</v>
      </c>
      <c r="Q89">
        <v>26.321034999999998</v>
      </c>
      <c r="R89" t="s">
        <v>26</v>
      </c>
      <c r="S89" t="s">
        <v>27</v>
      </c>
      <c r="T89" t="s">
        <v>247</v>
      </c>
      <c r="V89">
        <f t="shared" si="3"/>
        <v>131605.17965000001</v>
      </c>
      <c r="W89">
        <f t="shared" si="4"/>
        <v>658159.19073999999</v>
      </c>
      <c r="X89" t="str">
        <f>VLOOKUP(C89,[1]Mapping!$A:$B,2,FALSE)</f>
        <v>YR29</v>
      </c>
      <c r="Y89">
        <f t="shared" si="5"/>
        <v>0.19995949536468521</v>
      </c>
      <c r="Z89">
        <f>MATCH(Y89,[2]Sheet1!$P:$P,0)</f>
        <v>104</v>
      </c>
    </row>
    <row r="90" spans="1:26" x14ac:dyDescent="0.35">
      <c r="A90">
        <v>24323790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26426</v>
      </c>
      <c r="N90">
        <v>22.834181000000001</v>
      </c>
      <c r="O90">
        <v>22.669142000000001</v>
      </c>
      <c r="P90">
        <v>23.089085000000001</v>
      </c>
      <c r="Q90">
        <v>22.834181000000001</v>
      </c>
      <c r="R90" t="s">
        <v>26</v>
      </c>
      <c r="S90" t="s">
        <v>27</v>
      </c>
      <c r="T90" t="s">
        <v>250</v>
      </c>
      <c r="V90">
        <f t="shared" si="3"/>
        <v>1826734.5106600001</v>
      </c>
      <c r="W90">
        <f t="shared" si="4"/>
        <v>10346751.712719999</v>
      </c>
      <c r="X90" t="str">
        <f>VLOOKUP(C90,[1]Mapping!$A:$B,2,FALSE)</f>
        <v>YR30</v>
      </c>
      <c r="Y90">
        <f t="shared" si="5"/>
        <v>0.17655149764677017</v>
      </c>
      <c r="Z90">
        <f>MATCH(Y90,[2]Sheet1!$P:$P,0)</f>
        <v>105</v>
      </c>
    </row>
    <row r="91" spans="1:26" x14ac:dyDescent="0.35">
      <c r="A91">
        <v>24323791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24111</v>
      </c>
      <c r="N91">
        <v>26.039200999999998</v>
      </c>
      <c r="O91">
        <v>25.834007</v>
      </c>
      <c r="P91">
        <v>26.255196000000002</v>
      </c>
      <c r="Q91">
        <v>26.039200999999998</v>
      </c>
      <c r="R91" t="s">
        <v>26</v>
      </c>
      <c r="S91" t="s">
        <v>27</v>
      </c>
      <c r="T91" t="s">
        <v>251</v>
      </c>
      <c r="V91">
        <f t="shared" si="3"/>
        <v>2083136.1502499999</v>
      </c>
      <c r="W91">
        <f t="shared" si="4"/>
        <v>10346751.712719999</v>
      </c>
      <c r="X91" t="str">
        <f>VLOOKUP(C91,[1]Mapping!$A:$B,2,FALSE)</f>
        <v>YR30</v>
      </c>
      <c r="Y91">
        <f t="shared" si="5"/>
        <v>0.20133238025698946</v>
      </c>
      <c r="Z91">
        <f>MATCH(Y91,[2]Sheet1!$P:$P,0)</f>
        <v>106</v>
      </c>
    </row>
    <row r="92" spans="1:26" x14ac:dyDescent="0.35">
      <c r="A92">
        <v>24323789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18486</v>
      </c>
      <c r="N92">
        <v>23.975097999999999</v>
      </c>
      <c r="O92">
        <v>23.711821</v>
      </c>
      <c r="P92">
        <v>24.195577</v>
      </c>
      <c r="Q92">
        <v>23.975097999999999</v>
      </c>
      <c r="R92" t="s">
        <v>26</v>
      </c>
      <c r="S92" t="s">
        <v>27</v>
      </c>
      <c r="T92" t="s">
        <v>252</v>
      </c>
      <c r="V92">
        <f t="shared" si="3"/>
        <v>1918007.9053200001</v>
      </c>
      <c r="W92">
        <f t="shared" si="4"/>
        <v>10346751.712719999</v>
      </c>
      <c r="X92" t="str">
        <f>VLOOKUP(C92,[1]Mapping!$A:$B,2,FALSE)</f>
        <v>YR30</v>
      </c>
      <c r="Y92">
        <f t="shared" si="5"/>
        <v>0.18537295168318926</v>
      </c>
      <c r="Z92">
        <f>MATCH(Y92,[2]Sheet1!$P:$P,0)</f>
        <v>107</v>
      </c>
    </row>
    <row r="93" spans="1:26" x14ac:dyDescent="0.35">
      <c r="A93">
        <v>24323787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20046</v>
      </c>
      <c r="N93">
        <v>35.357615000000003</v>
      </c>
      <c r="O93">
        <v>34.454537999999999</v>
      </c>
      <c r="P93">
        <v>35.937913999999999</v>
      </c>
      <c r="Q93">
        <v>35.357615000000003</v>
      </c>
      <c r="R93" t="s">
        <v>26</v>
      </c>
      <c r="S93" t="s">
        <v>27</v>
      </c>
      <c r="T93" t="s">
        <v>255</v>
      </c>
      <c r="V93">
        <f t="shared" si="3"/>
        <v>2828609.27232</v>
      </c>
      <c r="W93">
        <f t="shared" si="4"/>
        <v>10346751.712719999</v>
      </c>
      <c r="X93" t="str">
        <f>VLOOKUP(C93,[1]Mapping!$A:$B,2,FALSE)</f>
        <v>YR30</v>
      </c>
      <c r="Y93">
        <f t="shared" si="5"/>
        <v>0.27338138102247</v>
      </c>
      <c r="Z93">
        <f>MATCH(Y93,[2]Sheet1!$P:$P,0)</f>
        <v>108</v>
      </c>
    </row>
    <row r="94" spans="1:26" x14ac:dyDescent="0.35">
      <c r="A94">
        <v>24323788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1161</v>
      </c>
      <c r="N94">
        <v>21.128298000000001</v>
      </c>
      <c r="O94">
        <v>20.564149</v>
      </c>
      <c r="P94">
        <v>21.292083000000002</v>
      </c>
      <c r="Q94">
        <v>21.128298000000001</v>
      </c>
      <c r="R94" t="s">
        <v>26</v>
      </c>
      <c r="S94" t="s">
        <v>27</v>
      </c>
      <c r="T94" t="s">
        <v>256</v>
      </c>
      <c r="V94">
        <f t="shared" si="3"/>
        <v>1690263.87417</v>
      </c>
      <c r="W94">
        <f t="shared" si="4"/>
        <v>10346751.712719999</v>
      </c>
      <c r="X94" t="str">
        <f>VLOOKUP(C94,[1]Mapping!$A:$B,2,FALSE)</f>
        <v>YR30</v>
      </c>
      <c r="Y94">
        <f t="shared" si="5"/>
        <v>0.16336178939058121</v>
      </c>
      <c r="Z94">
        <f>MATCH(Y94,[2]Sheet1!$P:$P,0)</f>
        <v>109</v>
      </c>
    </row>
    <row r="95" spans="1:26" x14ac:dyDescent="0.35">
      <c r="A95">
        <v>24323793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1742.6059</v>
      </c>
      <c r="M95">
        <v>1315</v>
      </c>
      <c r="N95">
        <v>2356.0618850000001</v>
      </c>
      <c r="O95">
        <v>2329.1866540000001</v>
      </c>
      <c r="P95">
        <v>2377.5620690000001</v>
      </c>
      <c r="Q95">
        <v>2356.0618850000001</v>
      </c>
      <c r="R95" t="s">
        <v>26</v>
      </c>
      <c r="S95" t="s">
        <v>27</v>
      </c>
      <c r="T95" t="s">
        <v>259</v>
      </c>
      <c r="V95">
        <f t="shared" si="3"/>
        <v>2291526.7585</v>
      </c>
      <c r="W95">
        <f t="shared" si="4"/>
        <v>10586513.4846</v>
      </c>
      <c r="X95" t="str">
        <f>VLOOKUP(C95,[1]Mapping!$A:$B,2,FALSE)</f>
        <v>YR31</v>
      </c>
      <c r="Y95">
        <f t="shared" si="5"/>
        <v>0.21645717089327288</v>
      </c>
      <c r="Z95">
        <f>MATCH(Y95,[2]Sheet1!$P:$P,0)</f>
        <v>110</v>
      </c>
    </row>
    <row r="96" spans="1:26" x14ac:dyDescent="0.35">
      <c r="A96">
        <v>24323794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9.726089</v>
      </c>
      <c r="L96">
        <v>3493.9758999999999</v>
      </c>
      <c r="M96">
        <v>433</v>
      </c>
      <c r="N96">
        <v>1555.498376</v>
      </c>
      <c r="O96">
        <v>1530.3517509999999</v>
      </c>
      <c r="P96">
        <v>1573.460251</v>
      </c>
      <c r="Q96">
        <v>1555.498376</v>
      </c>
      <c r="R96" t="s">
        <v>26</v>
      </c>
      <c r="S96" t="s">
        <v>27</v>
      </c>
      <c r="T96" t="s">
        <v>260</v>
      </c>
      <c r="V96">
        <f t="shared" si="3"/>
        <v>1512891.5647</v>
      </c>
      <c r="W96">
        <f t="shared" si="4"/>
        <v>10586513.4846</v>
      </c>
      <c r="X96" t="str">
        <f>VLOOKUP(C96,[1]Mapping!$A:$B,2,FALSE)</f>
        <v>YR31</v>
      </c>
      <c r="Y96">
        <f t="shared" si="5"/>
        <v>0.14290744227556831</v>
      </c>
      <c r="Z96">
        <f>MATCH(Y96,[2]Sheet1!$P:$P,0)</f>
        <v>111</v>
      </c>
    </row>
    <row r="97" spans="1:26" x14ac:dyDescent="0.35">
      <c r="A97">
        <v>24323795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9.726089</v>
      </c>
      <c r="L97">
        <v>155.7567</v>
      </c>
      <c r="M97">
        <v>5790</v>
      </c>
      <c r="N97">
        <v>927.22911799999997</v>
      </c>
      <c r="O97">
        <v>923.06539499999997</v>
      </c>
      <c r="P97">
        <v>944.84487000000001</v>
      </c>
      <c r="Q97">
        <v>927.22911799999997</v>
      </c>
      <c r="R97" t="s">
        <v>26</v>
      </c>
      <c r="S97" t="s">
        <v>27</v>
      </c>
      <c r="T97" t="s">
        <v>261</v>
      </c>
      <c r="V97">
        <f t="shared" si="3"/>
        <v>901831.29299999995</v>
      </c>
      <c r="W97">
        <f t="shared" si="4"/>
        <v>10586513.4846</v>
      </c>
      <c r="X97" t="str">
        <f>VLOOKUP(C97,[1]Mapping!$A:$B,2,FALSE)</f>
        <v>YR31</v>
      </c>
      <c r="Y97">
        <f t="shared" si="5"/>
        <v>8.5186808132051858E-2</v>
      </c>
      <c r="Z97">
        <f>MATCH(Y97,[2]Sheet1!$P:$P,0)</f>
        <v>112</v>
      </c>
    </row>
    <row r="98" spans="1:26" x14ac:dyDescent="0.35">
      <c r="A98">
        <v>24323797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517.77919999999995</v>
      </c>
      <c r="M98">
        <v>1741</v>
      </c>
      <c r="N98">
        <v>926.84077500000001</v>
      </c>
      <c r="O98">
        <v>905.01396799999998</v>
      </c>
      <c r="P98">
        <v>930.56730300000004</v>
      </c>
      <c r="Q98">
        <v>926.84077500000001</v>
      </c>
      <c r="R98" t="s">
        <v>26</v>
      </c>
      <c r="S98" t="s">
        <v>27</v>
      </c>
      <c r="T98" t="s">
        <v>262</v>
      </c>
      <c r="V98">
        <f t="shared" si="3"/>
        <v>901453.58719999995</v>
      </c>
      <c r="W98">
        <f t="shared" si="4"/>
        <v>10586513.4846</v>
      </c>
      <c r="X98" t="str">
        <f>VLOOKUP(C98,[1]Mapping!$A:$B,2,FALSE)</f>
        <v>YR31</v>
      </c>
      <c r="Y98">
        <f t="shared" si="5"/>
        <v>8.5151130115814558E-2</v>
      </c>
      <c r="Z98">
        <f>MATCH(Y98,[2]Sheet1!$P:$P,0)</f>
        <v>113</v>
      </c>
    </row>
    <row r="99" spans="1:26" x14ac:dyDescent="0.35">
      <c r="A99">
        <v>24323796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9.726089</v>
      </c>
      <c r="L99">
        <v>614.82820000000004</v>
      </c>
      <c r="M99">
        <v>1916</v>
      </c>
      <c r="N99">
        <v>1211.186563</v>
      </c>
      <c r="O99">
        <v>1191.590121</v>
      </c>
      <c r="P99">
        <v>1224.4615719999999</v>
      </c>
      <c r="Q99">
        <v>1211.186563</v>
      </c>
      <c r="R99" t="s">
        <v>26</v>
      </c>
      <c r="S99" t="s">
        <v>27</v>
      </c>
      <c r="T99" t="s">
        <v>263</v>
      </c>
      <c r="V99">
        <f t="shared" si="3"/>
        <v>1178010.8312000001</v>
      </c>
      <c r="W99">
        <f t="shared" si="4"/>
        <v>10586513.4846</v>
      </c>
      <c r="X99" t="str">
        <f>VLOOKUP(C99,[1]Mapping!$A:$B,2,FALSE)</f>
        <v>YR31</v>
      </c>
      <c r="Y99">
        <f t="shared" si="5"/>
        <v>0.1112746734714531</v>
      </c>
      <c r="Z99">
        <f>MATCH(Y99,[2]Sheet1!$P:$P,0)</f>
        <v>114</v>
      </c>
    </row>
    <row r="100" spans="1:26" x14ac:dyDescent="0.35">
      <c r="A100">
        <v>24323792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284.91750000000002</v>
      </c>
      <c r="M100">
        <v>13340</v>
      </c>
      <c r="N100">
        <v>3907.8394709999998</v>
      </c>
      <c r="O100">
        <v>3778.9452160000001</v>
      </c>
      <c r="P100">
        <v>3930.103024</v>
      </c>
      <c r="Q100">
        <v>3907.8394709999998</v>
      </c>
      <c r="R100" t="s">
        <v>26</v>
      </c>
      <c r="S100" t="s">
        <v>27</v>
      </c>
      <c r="T100" t="s">
        <v>264</v>
      </c>
      <c r="V100">
        <f t="shared" si="3"/>
        <v>3800799.45</v>
      </c>
      <c r="W100">
        <f t="shared" si="4"/>
        <v>10586513.4846</v>
      </c>
      <c r="X100" t="str">
        <f>VLOOKUP(C100,[1]Mapping!$A:$B,2,FALSE)</f>
        <v>YR31</v>
      </c>
      <c r="Y100">
        <f t="shared" si="5"/>
        <v>0.35902277511183933</v>
      </c>
      <c r="Z100">
        <f>MATCH(Y100,[2]Sheet1!$P:$P,0)</f>
        <v>115</v>
      </c>
    </row>
    <row r="101" spans="1:26" x14ac:dyDescent="0.35">
      <c r="A101">
        <v>24323803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12836</v>
      </c>
      <c r="N101">
        <v>1854.484512</v>
      </c>
      <c r="O101">
        <v>1724.745723</v>
      </c>
      <c r="P101">
        <v>1854.484512</v>
      </c>
      <c r="Q101">
        <v>1854.484512</v>
      </c>
      <c r="R101" t="s">
        <v>26</v>
      </c>
      <c r="S101" t="s">
        <v>27</v>
      </c>
      <c r="T101" t="s">
        <v>267</v>
      </c>
      <c r="V101">
        <f t="shared" si="3"/>
        <v>185448.45118087999</v>
      </c>
      <c r="W101">
        <f t="shared" si="4"/>
        <v>1040034.44304098</v>
      </c>
      <c r="X101" t="str">
        <f>VLOOKUP(C101,[1]Mapping!$A:$B,2,FALSE)</f>
        <v>YR32</v>
      </c>
      <c r="Y101">
        <f t="shared" si="5"/>
        <v>0.1783099131204185</v>
      </c>
      <c r="Z101">
        <f>MATCH(Y101,[2]Sheet1!$P:$P,0)</f>
        <v>116</v>
      </c>
    </row>
    <row r="102" spans="1:26" x14ac:dyDescent="0.35">
      <c r="A102">
        <v>24323799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73472</v>
      </c>
      <c r="N102">
        <v>1616.616796</v>
      </c>
      <c r="O102">
        <v>1559.3425480000001</v>
      </c>
      <c r="P102">
        <v>1627.4423549999999</v>
      </c>
      <c r="Q102">
        <v>1616.616796</v>
      </c>
      <c r="R102" t="s">
        <v>26</v>
      </c>
      <c r="S102" t="s">
        <v>27</v>
      </c>
      <c r="T102" t="s">
        <v>268</v>
      </c>
      <c r="V102">
        <f t="shared" si="3"/>
        <v>161661.6796032</v>
      </c>
      <c r="W102">
        <f t="shared" si="4"/>
        <v>1040034.44304098</v>
      </c>
      <c r="X102" t="str">
        <f>VLOOKUP(C102,[1]Mapping!$A:$B,2,FALSE)</f>
        <v>YR32</v>
      </c>
      <c r="Y102">
        <f t="shared" si="5"/>
        <v>0.15543877482606613</v>
      </c>
      <c r="Z102">
        <f>MATCH(Y102,[2]Sheet1!$P:$P,0)</f>
        <v>117</v>
      </c>
    </row>
    <row r="103" spans="1:26" x14ac:dyDescent="0.35">
      <c r="A103">
        <v>24323798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55371</v>
      </c>
      <c r="N103">
        <v>1424.532281</v>
      </c>
      <c r="O103">
        <v>1413.4696510000001</v>
      </c>
      <c r="P103">
        <v>1437.215715</v>
      </c>
      <c r="Q103">
        <v>1424.532281</v>
      </c>
      <c r="R103" t="s">
        <v>26</v>
      </c>
      <c r="S103" t="s">
        <v>27</v>
      </c>
      <c r="T103" t="s">
        <v>269</v>
      </c>
      <c r="V103">
        <f t="shared" si="3"/>
        <v>142453.22806773</v>
      </c>
      <c r="W103">
        <f t="shared" si="4"/>
        <v>1040034.44304098</v>
      </c>
      <c r="X103" t="str">
        <f>VLOOKUP(C103,[1]Mapping!$A:$B,2,FALSE)</f>
        <v>YR32</v>
      </c>
      <c r="Y103">
        <f t="shared" si="5"/>
        <v>0.13696972155192075</v>
      </c>
      <c r="Z103">
        <f>MATCH(Y103,[2]Sheet1!$P:$P,0)</f>
        <v>118</v>
      </c>
    </row>
    <row r="104" spans="1:26" x14ac:dyDescent="0.35">
      <c r="A104">
        <v>24323805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7747</v>
      </c>
      <c r="N104">
        <v>781.57788600000003</v>
      </c>
      <c r="O104">
        <v>778.45036400000004</v>
      </c>
      <c r="P104">
        <v>805.084746</v>
      </c>
      <c r="Q104">
        <v>781.57788600000003</v>
      </c>
      <c r="R104" t="s">
        <v>26</v>
      </c>
      <c r="S104" t="s">
        <v>27</v>
      </c>
      <c r="T104" t="s">
        <v>270</v>
      </c>
      <c r="V104">
        <f t="shared" si="3"/>
        <v>78157.78857615999</v>
      </c>
      <c r="W104">
        <f t="shared" si="4"/>
        <v>1040034.44304098</v>
      </c>
      <c r="X104" t="str">
        <f>VLOOKUP(C104,[1]Mapping!$A:$B,2,FALSE)</f>
        <v>YR32</v>
      </c>
      <c r="Y104">
        <f t="shared" si="5"/>
        <v>7.5149230969344324E-2</v>
      </c>
      <c r="Z104">
        <f>MATCH(Y104,[2]Sheet1!$P:$P,0)</f>
        <v>119</v>
      </c>
    </row>
    <row r="105" spans="1:26" x14ac:dyDescent="0.35">
      <c r="A105">
        <v>24323801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15440</v>
      </c>
      <c r="N105">
        <v>1244.2782540000001</v>
      </c>
      <c r="O105">
        <v>1224.9371410000001</v>
      </c>
      <c r="P105">
        <v>1249.8388239999999</v>
      </c>
      <c r="Q105">
        <v>1244.2782540000001</v>
      </c>
      <c r="R105" t="s">
        <v>26</v>
      </c>
      <c r="S105" t="s">
        <v>27</v>
      </c>
      <c r="T105" t="s">
        <v>273</v>
      </c>
      <c r="V105">
        <f t="shared" si="3"/>
        <v>124427.8253712</v>
      </c>
      <c r="W105">
        <f t="shared" si="4"/>
        <v>1040034.44304098</v>
      </c>
      <c r="X105" t="str">
        <f>VLOOKUP(C105,[1]Mapping!$A:$B,2,FALSE)</f>
        <v>YR32</v>
      </c>
      <c r="Y105">
        <f t="shared" si="5"/>
        <v>0.11963817756591089</v>
      </c>
      <c r="Z105">
        <f>MATCH(Y105,[2]Sheet1!$P:$P,0)</f>
        <v>120</v>
      </c>
    </row>
    <row r="106" spans="1:26" x14ac:dyDescent="0.35">
      <c r="A106">
        <v>24323804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34474</v>
      </c>
      <c r="N106">
        <v>1221.0620269999999</v>
      </c>
      <c r="O106">
        <v>1163.3631800000001</v>
      </c>
      <c r="P106">
        <v>1229.0669</v>
      </c>
      <c r="Q106">
        <v>1221.0620269999999</v>
      </c>
      <c r="R106" t="s">
        <v>26</v>
      </c>
      <c r="S106" t="s">
        <v>27</v>
      </c>
      <c r="T106" t="s">
        <v>276</v>
      </c>
      <c r="V106">
        <f t="shared" si="3"/>
        <v>122106.20266195999</v>
      </c>
      <c r="W106">
        <f t="shared" si="4"/>
        <v>1040034.44304098</v>
      </c>
      <c r="X106" t="str">
        <f>VLOOKUP(C106,[1]Mapping!$A:$B,2,FALSE)</f>
        <v>YR32</v>
      </c>
      <c r="Y106">
        <f t="shared" si="5"/>
        <v>0.11740592196632539</v>
      </c>
      <c r="Z106">
        <f>MATCH(Y106,[2]Sheet1!$P:$P,0)</f>
        <v>121</v>
      </c>
    </row>
    <row r="107" spans="1:26" x14ac:dyDescent="0.35">
      <c r="A107">
        <v>24323802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7410</v>
      </c>
      <c r="N107">
        <v>1050.1700679999999</v>
      </c>
      <c r="O107">
        <v>1045.3514740000001</v>
      </c>
      <c r="P107">
        <v>1070.011338</v>
      </c>
      <c r="Q107">
        <v>1050.1700679999999</v>
      </c>
      <c r="R107" t="s">
        <v>26</v>
      </c>
      <c r="S107" t="s">
        <v>27</v>
      </c>
      <c r="T107" t="s">
        <v>277</v>
      </c>
      <c r="V107">
        <f t="shared" si="3"/>
        <v>105017.006796</v>
      </c>
      <c r="W107">
        <f t="shared" si="4"/>
        <v>1040034.44304098</v>
      </c>
      <c r="X107" t="str">
        <f>VLOOKUP(C107,[1]Mapping!$A:$B,2,FALSE)</f>
        <v>YR32</v>
      </c>
      <c r="Y107">
        <f t="shared" si="5"/>
        <v>0.10097454704378676</v>
      </c>
      <c r="Z107">
        <f>MATCH(Y107,[2]Sheet1!$P:$P,0)</f>
        <v>122</v>
      </c>
    </row>
    <row r="108" spans="1:26" x14ac:dyDescent="0.35">
      <c r="A108">
        <v>24323800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45367</v>
      </c>
      <c r="N108">
        <v>1207.6226079999999</v>
      </c>
      <c r="O108">
        <v>1202.059244</v>
      </c>
      <c r="P108">
        <v>1217.711196</v>
      </c>
      <c r="Q108">
        <v>1207.6226079999999</v>
      </c>
      <c r="R108" t="s">
        <v>26</v>
      </c>
      <c r="S108" t="s">
        <v>27</v>
      </c>
      <c r="T108" t="s">
        <v>278</v>
      </c>
      <c r="V108">
        <f t="shared" si="3"/>
        <v>120762.26078385</v>
      </c>
      <c r="W108">
        <f t="shared" si="4"/>
        <v>1040034.44304098</v>
      </c>
      <c r="X108" t="str">
        <f>VLOOKUP(C108,[1]Mapping!$A:$B,2,FALSE)</f>
        <v>YR32</v>
      </c>
      <c r="Y108">
        <f t="shared" si="5"/>
        <v>0.11611371295622722</v>
      </c>
      <c r="Z108">
        <f>MATCH(Y108,[2]Sheet1!$P:$P,0)</f>
        <v>123</v>
      </c>
    </row>
    <row r="109" spans="1:26" x14ac:dyDescent="0.35">
      <c r="A109">
        <v>24323807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24111</v>
      </c>
      <c r="N109">
        <v>1699.0106539999999</v>
      </c>
      <c r="O109">
        <v>1685.622075</v>
      </c>
      <c r="P109">
        <v>1713.103895</v>
      </c>
      <c r="Q109">
        <v>1699.0106539999999</v>
      </c>
      <c r="R109" t="s">
        <v>26</v>
      </c>
      <c r="S109" t="s">
        <v>27</v>
      </c>
      <c r="T109" t="s">
        <v>281</v>
      </c>
      <c r="V109">
        <f t="shared" si="3"/>
        <v>169901065448.12881</v>
      </c>
      <c r="W109">
        <f t="shared" si="4"/>
        <v>906303576505.83325</v>
      </c>
      <c r="X109" t="str">
        <f>VLOOKUP(C109,[1]Mapping!$A:$B,2,FALSE)</f>
        <v>YR33</v>
      </c>
      <c r="Y109">
        <f t="shared" si="5"/>
        <v>0.18746595495426172</v>
      </c>
      <c r="Z109">
        <f>MATCH(Y109,[2]Sheet1!$P:$P,0)</f>
        <v>124</v>
      </c>
    </row>
    <row r="110" spans="1:26" x14ac:dyDescent="0.35">
      <c r="A110">
        <v>24323809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13018</v>
      </c>
      <c r="N110">
        <v>1443.9416120000001</v>
      </c>
      <c r="O110">
        <v>1386.5965650000001</v>
      </c>
      <c r="P110">
        <v>1464.128843</v>
      </c>
      <c r="Q110">
        <v>1443.9416120000001</v>
      </c>
      <c r="R110" t="s">
        <v>26</v>
      </c>
      <c r="S110" t="s">
        <v>27</v>
      </c>
      <c r="T110" t="s">
        <v>282</v>
      </c>
      <c r="V110">
        <f t="shared" si="3"/>
        <v>144394161231.5824</v>
      </c>
      <c r="W110">
        <f t="shared" si="4"/>
        <v>906303576505.83325</v>
      </c>
      <c r="X110" t="str">
        <f>VLOOKUP(C110,[1]Mapping!$A:$B,2,FALSE)</f>
        <v>YR33</v>
      </c>
      <c r="Y110">
        <f t="shared" si="5"/>
        <v>0.15932206930957976</v>
      </c>
      <c r="Z110">
        <f>MATCH(Y110,[2]Sheet1!$P:$P,0)</f>
        <v>125</v>
      </c>
    </row>
    <row r="111" spans="1:26" x14ac:dyDescent="0.35">
      <c r="A111">
        <v>24323806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7445</v>
      </c>
      <c r="N111">
        <v>1572.4665230000001</v>
      </c>
      <c r="O111">
        <v>1558.7378020000001</v>
      </c>
      <c r="P111">
        <v>1581.1261770000001</v>
      </c>
      <c r="Q111">
        <v>1572.4665230000001</v>
      </c>
      <c r="R111" t="s">
        <v>26</v>
      </c>
      <c r="S111" t="s">
        <v>27</v>
      </c>
      <c r="T111" t="s">
        <v>283</v>
      </c>
      <c r="V111">
        <f t="shared" si="3"/>
        <v>157246652304.53101</v>
      </c>
      <c r="W111">
        <f t="shared" si="4"/>
        <v>906303576505.83325</v>
      </c>
      <c r="X111" t="str">
        <f>VLOOKUP(C111,[1]Mapping!$A:$B,2,FALSE)</f>
        <v>YR33</v>
      </c>
      <c r="Y111">
        <f t="shared" si="5"/>
        <v>0.17350329004634454</v>
      </c>
      <c r="Z111">
        <f>MATCH(Y111,[2]Sheet1!$P:$P,0)</f>
        <v>126</v>
      </c>
    </row>
    <row r="112" spans="1:26" x14ac:dyDescent="0.35">
      <c r="A112">
        <v>24323810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24390</v>
      </c>
      <c r="N112">
        <v>1476.731935</v>
      </c>
      <c r="O112">
        <v>1453.845315</v>
      </c>
      <c r="P112">
        <v>1486.056114</v>
      </c>
      <c r="Q112">
        <v>1476.731935</v>
      </c>
      <c r="R112" t="s">
        <v>26</v>
      </c>
      <c r="S112" t="s">
        <v>27</v>
      </c>
      <c r="T112" t="s">
        <v>286</v>
      </c>
      <c r="V112">
        <f t="shared" si="3"/>
        <v>147673193592.32101</v>
      </c>
      <c r="W112">
        <f t="shared" si="4"/>
        <v>906303576505.83325</v>
      </c>
      <c r="X112" t="str">
        <f>VLOOKUP(C112,[1]Mapping!$A:$B,2,FALSE)</f>
        <v>YR33</v>
      </c>
      <c r="Y112">
        <f t="shared" si="5"/>
        <v>0.16294009802064435</v>
      </c>
      <c r="Z112">
        <f>MATCH(Y112,[2]Sheet1!$P:$P,0)</f>
        <v>127</v>
      </c>
    </row>
    <row r="113" spans="1:26" x14ac:dyDescent="0.35">
      <c r="A113">
        <v>24323808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7519</v>
      </c>
      <c r="N113">
        <v>1234.0390609999999</v>
      </c>
      <c r="O113">
        <v>1187.920564</v>
      </c>
      <c r="P113">
        <v>1238.7986209999999</v>
      </c>
      <c r="Q113">
        <v>1234.0390609999999</v>
      </c>
      <c r="R113" t="s">
        <v>26</v>
      </c>
      <c r="S113" t="s">
        <v>27</v>
      </c>
      <c r="T113" t="s">
        <v>287</v>
      </c>
      <c r="V113">
        <f t="shared" si="3"/>
        <v>123403906121.5213</v>
      </c>
      <c r="W113">
        <f t="shared" si="4"/>
        <v>906303576505.83325</v>
      </c>
      <c r="X113" t="str">
        <f>VLOOKUP(C113,[1]Mapping!$A:$B,2,FALSE)</f>
        <v>YR33</v>
      </c>
      <c r="Y113">
        <f t="shared" si="5"/>
        <v>0.13616177770951016</v>
      </c>
      <c r="Z113">
        <f>MATCH(Y113,[2]Sheet1!$P:$P,0)</f>
        <v>128</v>
      </c>
    </row>
    <row r="114" spans="1:26" x14ac:dyDescent="0.35">
      <c r="A114">
        <v>24323811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8453</v>
      </c>
      <c r="N114">
        <v>1636.8459780000001</v>
      </c>
      <c r="O114">
        <v>1629.6812669999999</v>
      </c>
      <c r="P114">
        <v>1658.727392</v>
      </c>
      <c r="Q114">
        <v>1636.8459780000001</v>
      </c>
      <c r="R114" t="s">
        <v>26</v>
      </c>
      <c r="S114" t="s">
        <v>27</v>
      </c>
      <c r="T114" t="s">
        <v>288</v>
      </c>
      <c r="V114">
        <f t="shared" si="3"/>
        <v>163684597807.74872</v>
      </c>
      <c r="W114">
        <f t="shared" si="4"/>
        <v>906303576505.83325</v>
      </c>
      <c r="X114" t="str">
        <f>VLOOKUP(C114,[1]Mapping!$A:$B,2,FALSE)</f>
        <v>YR33</v>
      </c>
      <c r="Y114">
        <f t="shared" si="5"/>
        <v>0.18060680995965947</v>
      </c>
      <c r="Z114">
        <f>MATCH(Y114,[2]Sheet1!$P:$P,0)</f>
        <v>129</v>
      </c>
    </row>
    <row r="115" spans="1:26" x14ac:dyDescent="0.35">
      <c r="A115">
        <v>24323815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13018</v>
      </c>
      <c r="N115">
        <v>1373.779462</v>
      </c>
      <c r="O115">
        <v>1319.220853</v>
      </c>
      <c r="P115">
        <v>1392.9857810000001</v>
      </c>
      <c r="Q115">
        <v>1373.779462</v>
      </c>
      <c r="R115" t="s">
        <v>26</v>
      </c>
      <c r="S115" t="s">
        <v>27</v>
      </c>
      <c r="T115" t="s">
        <v>291</v>
      </c>
      <c r="V115">
        <f t="shared" si="3"/>
        <v>1167712543.443918</v>
      </c>
      <c r="W115">
        <f t="shared" si="4"/>
        <v>7553737647.924408</v>
      </c>
      <c r="X115" t="str">
        <f>VLOOKUP(C115,[1]Mapping!$A:$B,2,FALSE)</f>
        <v>YR34</v>
      </c>
      <c r="Y115">
        <f t="shared" si="5"/>
        <v>0.15458738413622009</v>
      </c>
      <c r="Z115">
        <f>MATCH(Y115,[2]Sheet1!$P:$P,0)</f>
        <v>130</v>
      </c>
    </row>
    <row r="116" spans="1:26" x14ac:dyDescent="0.35">
      <c r="A116">
        <v>24323813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23875</v>
      </c>
      <c r="N116">
        <v>1991.4438</v>
      </c>
      <c r="O116">
        <v>1865.325977</v>
      </c>
      <c r="P116">
        <v>2011.7127359999999</v>
      </c>
      <c r="Q116">
        <v>1991.4438</v>
      </c>
      <c r="R116" t="s">
        <v>26</v>
      </c>
      <c r="S116" t="s">
        <v>27</v>
      </c>
      <c r="T116" t="s">
        <v>292</v>
      </c>
      <c r="V116">
        <f t="shared" si="3"/>
        <v>1692727230.2225547</v>
      </c>
      <c r="W116">
        <f t="shared" si="4"/>
        <v>7553737647.924408</v>
      </c>
      <c r="X116" t="str">
        <f>VLOOKUP(C116,[1]Mapping!$A:$B,2,FALSE)</f>
        <v>YR34</v>
      </c>
      <c r="Y116">
        <f t="shared" si="5"/>
        <v>0.22409134512206377</v>
      </c>
      <c r="Z116">
        <f>MATCH(Y116,[2]Sheet1!$P:$P,0)</f>
        <v>131</v>
      </c>
    </row>
    <row r="117" spans="1:26" x14ac:dyDescent="0.35">
      <c r="A117">
        <v>24323814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5434</v>
      </c>
      <c r="N117">
        <v>1604.43732</v>
      </c>
      <c r="O117">
        <v>1565.7583930000001</v>
      </c>
      <c r="P117">
        <v>1631.0106290000001</v>
      </c>
      <c r="Q117">
        <v>1604.43732</v>
      </c>
      <c r="R117" t="s">
        <v>26</v>
      </c>
      <c r="S117" t="s">
        <v>27</v>
      </c>
      <c r="T117" t="s">
        <v>293</v>
      </c>
      <c r="V117">
        <f t="shared" si="3"/>
        <v>1363771722.6252747</v>
      </c>
      <c r="W117">
        <f t="shared" si="4"/>
        <v>7553737647.924408</v>
      </c>
      <c r="X117" t="str">
        <f>VLOOKUP(C117,[1]Mapping!$A:$B,2,FALSE)</f>
        <v>YR34</v>
      </c>
      <c r="Y117">
        <f t="shared" si="5"/>
        <v>0.18054263812034926</v>
      </c>
      <c r="Z117">
        <f>MATCH(Y117,[2]Sheet1!$P:$P,0)</f>
        <v>132</v>
      </c>
    </row>
    <row r="118" spans="1:26" x14ac:dyDescent="0.35">
      <c r="A118">
        <v>24323816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7519</v>
      </c>
      <c r="N118">
        <v>905.61394099999995</v>
      </c>
      <c r="O118">
        <v>871.76934500000004</v>
      </c>
      <c r="P118">
        <v>909.10680000000002</v>
      </c>
      <c r="Q118">
        <v>905.61394099999995</v>
      </c>
      <c r="R118" t="s">
        <v>26</v>
      </c>
      <c r="S118" t="s">
        <v>27</v>
      </c>
      <c r="T118" t="s">
        <v>294</v>
      </c>
      <c r="V118">
        <f t="shared" si="3"/>
        <v>769771850.35173571</v>
      </c>
      <c r="W118">
        <f t="shared" si="4"/>
        <v>7553737647.924408</v>
      </c>
      <c r="X118" t="str">
        <f>VLOOKUP(C118,[1]Mapping!$A:$B,2,FALSE)</f>
        <v>YR34</v>
      </c>
      <c r="Y118">
        <f t="shared" si="5"/>
        <v>0.10190608758609074</v>
      </c>
      <c r="Z118">
        <f>MATCH(Y118,[2]Sheet1!$P:$P,0)</f>
        <v>133</v>
      </c>
    </row>
    <row r="119" spans="1:26" x14ac:dyDescent="0.35">
      <c r="A119">
        <v>24323812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2595</v>
      </c>
      <c r="N119">
        <v>2258.6111110000002</v>
      </c>
      <c r="O119">
        <v>2111.5185179999999</v>
      </c>
      <c r="P119">
        <v>2275.1481480000002</v>
      </c>
      <c r="Q119">
        <v>2258.6111110000002</v>
      </c>
      <c r="R119" t="s">
        <v>26</v>
      </c>
      <c r="S119" t="s">
        <v>27</v>
      </c>
      <c r="T119" t="s">
        <v>295</v>
      </c>
      <c r="V119">
        <f t="shared" si="3"/>
        <v>1919819444.4444449</v>
      </c>
      <c r="W119">
        <f t="shared" si="4"/>
        <v>7553737647.924408</v>
      </c>
      <c r="X119" t="str">
        <f>VLOOKUP(C119,[1]Mapping!$A:$B,2,FALSE)</f>
        <v>YR34</v>
      </c>
      <c r="Y119">
        <f t="shared" si="5"/>
        <v>0.25415490104716132</v>
      </c>
      <c r="Z119">
        <f>MATCH(Y119,[2]Sheet1!$P:$P,0)</f>
        <v>134</v>
      </c>
    </row>
    <row r="120" spans="1:26" x14ac:dyDescent="0.35">
      <c r="A120">
        <v>24323817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8782</v>
      </c>
      <c r="N120">
        <v>445.869103</v>
      </c>
      <c r="O120">
        <v>435.46109100000001</v>
      </c>
      <c r="P120">
        <v>450.54001599999998</v>
      </c>
      <c r="Q120">
        <v>445.869103</v>
      </c>
      <c r="R120" t="s">
        <v>26</v>
      </c>
      <c r="S120" t="s">
        <v>27</v>
      </c>
      <c r="T120" t="s">
        <v>296</v>
      </c>
      <c r="V120">
        <f t="shared" si="3"/>
        <v>378988738.11501878</v>
      </c>
      <c r="W120">
        <f t="shared" si="4"/>
        <v>7553737647.924408</v>
      </c>
      <c r="X120" t="str">
        <f>VLOOKUP(C120,[1]Mapping!$A:$B,2,FALSE)</f>
        <v>YR34</v>
      </c>
      <c r="Y120">
        <f t="shared" si="5"/>
        <v>5.0172345900728513E-2</v>
      </c>
      <c r="Z120">
        <f>MATCH(Y120,[2]Sheet1!$P:$P,0)</f>
        <v>135</v>
      </c>
    </row>
    <row r="121" spans="1:26" x14ac:dyDescent="0.35">
      <c r="A121">
        <v>24323818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4202</v>
      </c>
      <c r="N121">
        <v>306.99543299999999</v>
      </c>
      <c r="O121">
        <v>303.488584</v>
      </c>
      <c r="P121">
        <v>315.03196300000002</v>
      </c>
      <c r="Q121">
        <v>306.99543299999999</v>
      </c>
      <c r="R121" t="s">
        <v>26</v>
      </c>
      <c r="S121" t="s">
        <v>27</v>
      </c>
      <c r="T121" t="s">
        <v>299</v>
      </c>
      <c r="V121">
        <f t="shared" si="3"/>
        <v>260946118.72146136</v>
      </c>
      <c r="W121">
        <f t="shared" si="4"/>
        <v>7553737647.924408</v>
      </c>
      <c r="X121" t="str">
        <f>VLOOKUP(C121,[1]Mapping!$A:$B,2,FALSE)</f>
        <v>YR34</v>
      </c>
      <c r="Y121">
        <f t="shared" si="5"/>
        <v>3.4545298087386357E-2</v>
      </c>
      <c r="Z121">
        <f>MATCH(Y121,[2]Sheet1!$P:$P,0)</f>
        <v>136</v>
      </c>
    </row>
    <row r="122" spans="1:26" hidden="1" x14ac:dyDescent="0.35">
      <c r="A122">
        <v>24323707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2655</v>
      </c>
      <c r="N122">
        <v>806.12632799999994</v>
      </c>
      <c r="O122">
        <v>786.39065500000004</v>
      </c>
      <c r="P122">
        <v>816.14597700000002</v>
      </c>
      <c r="Q122">
        <v>806.12632799999994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24323708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64119</v>
      </c>
      <c r="N123">
        <v>14266.979023</v>
      </c>
      <c r="O123">
        <v>13595.227908999999</v>
      </c>
      <c r="P123">
        <v>14449.212928999999</v>
      </c>
      <c r="Q123">
        <v>14266.979023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24323709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22633</v>
      </c>
      <c r="N124">
        <v>8949.4817110000004</v>
      </c>
      <c r="O124">
        <v>8736.3517389999997</v>
      </c>
      <c r="P124">
        <v>9047.1498049999991</v>
      </c>
      <c r="Q124">
        <v>8949.4817110000004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24323710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39406</v>
      </c>
      <c r="N125">
        <v>24743.951088999998</v>
      </c>
      <c r="O125">
        <v>23796.414616999999</v>
      </c>
      <c r="P125">
        <v>24995.748388</v>
      </c>
      <c r="Q125">
        <v>24743.951088999998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24323711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12836</v>
      </c>
      <c r="N126">
        <v>7356.366274</v>
      </c>
      <c r="O126">
        <v>6841.7186490000004</v>
      </c>
      <c r="P126">
        <v>7356.366274</v>
      </c>
      <c r="Q126">
        <v>7356.366274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24323712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13500</v>
      </c>
      <c r="N127">
        <v>3390.8557679999999</v>
      </c>
      <c r="O127">
        <v>3193.6837839999998</v>
      </c>
      <c r="P127">
        <v>3742.5000700000001</v>
      </c>
      <c r="Q127">
        <v>3390.8557679999999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24323713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73472</v>
      </c>
      <c r="N128">
        <v>4596.4153740000002</v>
      </c>
      <c r="O128">
        <v>4433.5714440000002</v>
      </c>
      <c r="P128">
        <v>4627.1949409999997</v>
      </c>
      <c r="Q128">
        <v>4596.4153740000002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24323714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966</v>
      </c>
      <c r="N129">
        <v>1055.2217499999999</v>
      </c>
      <c r="O129">
        <v>1032.2821469999999</v>
      </c>
      <c r="P129">
        <v>1118.5787499999999</v>
      </c>
      <c r="Q129">
        <v>1055.2217499999999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24323715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1991</v>
      </c>
      <c r="N130">
        <v>3976.712481</v>
      </c>
      <c r="O130">
        <v>3687.0975589999998</v>
      </c>
      <c r="P130">
        <v>4012.6646780000001</v>
      </c>
      <c r="Q130">
        <v>3976.712481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24322965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69027834</v>
      </c>
      <c r="L131">
        <v>312330624.78495002</v>
      </c>
      <c r="M131">
        <v>64119</v>
      </c>
      <c r="N131">
        <v>2901.1959619999998</v>
      </c>
      <c r="O131">
        <v>2764.5951009999999</v>
      </c>
      <c r="P131">
        <v>2938.2533010000002</v>
      </c>
      <c r="Q131">
        <v>2901.1959619999998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24322966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69027834</v>
      </c>
      <c r="L132">
        <v>555040979.82081294</v>
      </c>
      <c r="M132">
        <v>22633</v>
      </c>
      <c r="N132">
        <v>1819.8807300000001</v>
      </c>
      <c r="O132">
        <v>1776.5406640000001</v>
      </c>
      <c r="P132">
        <v>1839.741577</v>
      </c>
      <c r="Q132">
        <v>1819.8807300000001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24322967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69027834</v>
      </c>
      <c r="L133">
        <v>881405960.81855905</v>
      </c>
      <c r="M133">
        <v>39406</v>
      </c>
      <c r="N133">
        <v>5031.6924749999998</v>
      </c>
      <c r="O133">
        <v>4839.01055</v>
      </c>
      <c r="P133">
        <v>5082.8955580000002</v>
      </c>
      <c r="Q133">
        <v>5031.6924749999998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24322968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69027834</v>
      </c>
      <c r="L134">
        <v>804457164.76585495</v>
      </c>
      <c r="M134">
        <v>12836</v>
      </c>
      <c r="N134">
        <v>1495.920061</v>
      </c>
      <c r="O134">
        <v>1391.2662580000001</v>
      </c>
      <c r="P134">
        <v>1495.920061</v>
      </c>
      <c r="Q134">
        <v>1495.920061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24322969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69027834</v>
      </c>
      <c r="L135">
        <v>375599502.16450399</v>
      </c>
      <c r="M135">
        <v>55371</v>
      </c>
      <c r="N135">
        <v>3012.8889789999998</v>
      </c>
      <c r="O135">
        <v>2989.4914920000001</v>
      </c>
      <c r="P135">
        <v>3039.7144699999999</v>
      </c>
      <c r="Q135">
        <v>3012.8889789999998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24322970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69027834</v>
      </c>
      <c r="L136">
        <v>246854303.16115701</v>
      </c>
      <c r="M136">
        <v>12076</v>
      </c>
      <c r="N136">
        <v>431.85659900000002</v>
      </c>
      <c r="O136">
        <v>422.880447</v>
      </c>
      <c r="P136">
        <v>434.28838500000001</v>
      </c>
      <c r="Q136">
        <v>431.85659900000002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24322971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69027834</v>
      </c>
      <c r="L137">
        <v>455109777.05760002</v>
      </c>
      <c r="M137">
        <v>26426</v>
      </c>
      <c r="N137">
        <v>1742.3016580000001</v>
      </c>
      <c r="O137">
        <v>1729.708772</v>
      </c>
      <c r="P137">
        <v>1761.7514040000001</v>
      </c>
      <c r="Q137">
        <v>1742.3016580000001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24322972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69027834</v>
      </c>
      <c r="L138">
        <v>1335541110.1791999</v>
      </c>
      <c r="M138">
        <v>24111</v>
      </c>
      <c r="N138">
        <v>4664.9633690000001</v>
      </c>
      <c r="O138">
        <v>4628.2024279999996</v>
      </c>
      <c r="P138">
        <v>4703.6590960000003</v>
      </c>
      <c r="Q138">
        <v>4664.9633690000001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24322973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69027834</v>
      </c>
      <c r="L139">
        <v>828371882.31963003</v>
      </c>
      <c r="M139">
        <v>18486</v>
      </c>
      <c r="N139">
        <v>2218.421429</v>
      </c>
      <c r="O139">
        <v>2194.0603150000002</v>
      </c>
      <c r="P139">
        <v>2238.8223619999999</v>
      </c>
      <c r="Q139">
        <v>2218.421429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24322974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69027834</v>
      </c>
      <c r="L140">
        <v>3364167185.0556502</v>
      </c>
      <c r="M140">
        <v>1315</v>
      </c>
      <c r="N140">
        <v>640.88347999999996</v>
      </c>
      <c r="O140">
        <v>633.57302200000004</v>
      </c>
      <c r="P140">
        <v>646.73184600000002</v>
      </c>
      <c r="Q140">
        <v>640.88347999999996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24322975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69027834</v>
      </c>
      <c r="L141">
        <v>52743323.801638998</v>
      </c>
      <c r="M141">
        <v>339200</v>
      </c>
      <c r="N141">
        <v>2591.7857180000001</v>
      </c>
      <c r="O141">
        <v>2566.2346229999998</v>
      </c>
      <c r="P141">
        <v>2626.207872</v>
      </c>
      <c r="Q141">
        <v>2591.7857180000001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24322976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69027834</v>
      </c>
      <c r="L142">
        <v>581989373.14411998</v>
      </c>
      <c r="M142">
        <v>7747</v>
      </c>
      <c r="N142">
        <v>653.16719499999999</v>
      </c>
      <c r="O142">
        <v>650.55351399999995</v>
      </c>
      <c r="P142">
        <v>672.81195500000001</v>
      </c>
      <c r="Q142">
        <v>653.16719499999999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24322977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69027834</v>
      </c>
      <c r="L143">
        <v>478972271.14918399</v>
      </c>
      <c r="M143">
        <v>26679</v>
      </c>
      <c r="N143">
        <v>1851.209936</v>
      </c>
      <c r="O143">
        <v>1829.630181</v>
      </c>
      <c r="P143">
        <v>1863.6998269999999</v>
      </c>
      <c r="Q143">
        <v>1851.209936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24322978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69027834</v>
      </c>
      <c r="L144">
        <v>5059758176.9020004</v>
      </c>
      <c r="M144">
        <v>7445</v>
      </c>
      <c r="N144">
        <v>5457.2043540000004</v>
      </c>
      <c r="O144">
        <v>5409.5591850000001</v>
      </c>
      <c r="P144">
        <v>5487.2574599999998</v>
      </c>
      <c r="Q144">
        <v>5457.2043540000004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24322979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69027834</v>
      </c>
      <c r="L145">
        <v>248403414.62273401</v>
      </c>
      <c r="M145">
        <v>23875</v>
      </c>
      <c r="N145">
        <v>859.16523500000005</v>
      </c>
      <c r="O145">
        <v>804.75443499999994</v>
      </c>
      <c r="P145">
        <v>867.90982799999995</v>
      </c>
      <c r="Q145">
        <v>859.16523500000005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24322980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69027834</v>
      </c>
      <c r="L146">
        <v>339204155.95988202</v>
      </c>
      <c r="M146">
        <v>24390</v>
      </c>
      <c r="N146">
        <v>1198.5294739999999</v>
      </c>
      <c r="O146">
        <v>1179.954479</v>
      </c>
      <c r="P146">
        <v>1206.0970649999999</v>
      </c>
      <c r="Q146">
        <v>1198.5294739999999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24322981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69027834</v>
      </c>
      <c r="L147">
        <v>386776004.15449601</v>
      </c>
      <c r="M147">
        <v>18126</v>
      </c>
      <c r="N147">
        <v>1015.634048</v>
      </c>
      <c r="O147">
        <v>988.96286799999996</v>
      </c>
      <c r="P147">
        <v>1020.788982</v>
      </c>
      <c r="Q147">
        <v>1015.634048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24322982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69027834</v>
      </c>
      <c r="L148">
        <v>166772923.927239</v>
      </c>
      <c r="M148">
        <v>488625</v>
      </c>
      <c r="N148">
        <v>11805.298708</v>
      </c>
      <c r="O148">
        <v>11623.492878999999</v>
      </c>
      <c r="P148">
        <v>12036.029028000001</v>
      </c>
      <c r="Q148">
        <v>11805.298708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24322983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69027834</v>
      </c>
      <c r="L149">
        <v>1805315651.8812101</v>
      </c>
      <c r="M149">
        <v>11660</v>
      </c>
      <c r="N149">
        <v>3049.491673</v>
      </c>
      <c r="O149">
        <v>2981.4927160000002</v>
      </c>
      <c r="P149">
        <v>3079.5681340000001</v>
      </c>
      <c r="Q149">
        <v>3049.491673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24322984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69027834</v>
      </c>
      <c r="L150">
        <v>237845863.86621901</v>
      </c>
      <c r="M150">
        <v>33751</v>
      </c>
      <c r="N150">
        <v>1162.941857</v>
      </c>
      <c r="O150">
        <v>1144.7832739999999</v>
      </c>
      <c r="P150">
        <v>1172.796421</v>
      </c>
      <c r="Q150">
        <v>1162.941857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24322985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69027834</v>
      </c>
      <c r="L151">
        <v>898930651.98981202</v>
      </c>
      <c r="M151">
        <v>5434</v>
      </c>
      <c r="N151">
        <v>707.65499599999998</v>
      </c>
      <c r="O151">
        <v>690.59522300000003</v>
      </c>
      <c r="P151">
        <v>719.375451</v>
      </c>
      <c r="Q151">
        <v>707.65499599999998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24322986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69027834</v>
      </c>
      <c r="L152">
        <v>1663659573.1242001</v>
      </c>
      <c r="M152">
        <v>8453</v>
      </c>
      <c r="N152">
        <v>2037.28171</v>
      </c>
      <c r="O152">
        <v>2028.3642339999999</v>
      </c>
      <c r="P152">
        <v>2064.5161629999998</v>
      </c>
      <c r="Q152">
        <v>2037.28171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24322987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69027834</v>
      </c>
      <c r="L153">
        <v>533460771.30307502</v>
      </c>
      <c r="M153">
        <v>20046</v>
      </c>
      <c r="N153">
        <v>1549.1945780000001</v>
      </c>
      <c r="O153">
        <v>1509.6262039999999</v>
      </c>
      <c r="P153">
        <v>1574.6203499999999</v>
      </c>
      <c r="Q153">
        <v>1549.1945780000001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24322988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69027834</v>
      </c>
      <c r="L154">
        <v>501648452.53264803</v>
      </c>
      <c r="M154">
        <v>15449</v>
      </c>
      <c r="N154">
        <v>1122.7307149999999</v>
      </c>
      <c r="O154">
        <v>1090.9724570000001</v>
      </c>
      <c r="P154">
        <v>1128.90795</v>
      </c>
      <c r="Q154">
        <v>1122.7307149999999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24322989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69027834</v>
      </c>
      <c r="L155">
        <v>241115835.34655499</v>
      </c>
      <c r="M155">
        <v>15440</v>
      </c>
      <c r="N155">
        <v>539.32280300000002</v>
      </c>
      <c r="O155">
        <v>530.93954699999995</v>
      </c>
      <c r="P155">
        <v>541.73298899999998</v>
      </c>
      <c r="Q155">
        <v>539.32280300000002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24322990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69027834</v>
      </c>
      <c r="L156">
        <v>85123903.336278006</v>
      </c>
      <c r="M156">
        <v>314200</v>
      </c>
      <c r="N156">
        <v>3874.658797</v>
      </c>
      <c r="O156">
        <v>3797.2149479999998</v>
      </c>
      <c r="P156">
        <v>3889.1733530000001</v>
      </c>
      <c r="Q156">
        <v>3874.658797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24322991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69027834</v>
      </c>
      <c r="L157">
        <v>368586646.88479698</v>
      </c>
      <c r="M157">
        <v>12157</v>
      </c>
      <c r="N157">
        <v>649.14507700000001</v>
      </c>
      <c r="O157">
        <v>637.344381</v>
      </c>
      <c r="P157">
        <v>653.04304500000001</v>
      </c>
      <c r="Q157">
        <v>649.14507700000001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24322992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69027834</v>
      </c>
      <c r="L158">
        <v>173825782.40383199</v>
      </c>
      <c r="M158">
        <v>29650</v>
      </c>
      <c r="N158">
        <v>746.64583100000004</v>
      </c>
      <c r="O158">
        <v>737.68104400000004</v>
      </c>
      <c r="P158">
        <v>751.50595399999997</v>
      </c>
      <c r="Q158">
        <v>746.64583100000004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24322993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69027834</v>
      </c>
      <c r="L159">
        <v>132941726.440284</v>
      </c>
      <c r="M159">
        <v>45344</v>
      </c>
      <c r="N159">
        <v>873.28680199999997</v>
      </c>
      <c r="O159">
        <v>850.98470899999995</v>
      </c>
      <c r="P159">
        <v>893.72075800000005</v>
      </c>
      <c r="Q159">
        <v>873.28680199999997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24322994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69027834</v>
      </c>
      <c r="L160">
        <v>236150837.824321</v>
      </c>
      <c r="M160">
        <v>74486</v>
      </c>
      <c r="N160">
        <v>2548.2374690000001</v>
      </c>
      <c r="O160">
        <v>2538.3162910000001</v>
      </c>
      <c r="P160">
        <v>2565.0008389999998</v>
      </c>
      <c r="Q160">
        <v>2548.2374690000001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24322995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69027834</v>
      </c>
      <c r="L161">
        <v>595362655.81263304</v>
      </c>
      <c r="M161">
        <v>11632</v>
      </c>
      <c r="N161">
        <v>1003.255934</v>
      </c>
      <c r="O161">
        <v>966.16858500000001</v>
      </c>
      <c r="P161">
        <v>1015.417135</v>
      </c>
      <c r="Q161">
        <v>1003.255934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24322996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69027834</v>
      </c>
      <c r="L162">
        <v>843363925.31611001</v>
      </c>
      <c r="M162">
        <v>6835</v>
      </c>
      <c r="N162">
        <v>835.08232699999996</v>
      </c>
      <c r="O162">
        <v>814.800884</v>
      </c>
      <c r="P162">
        <v>841.80208300000004</v>
      </c>
      <c r="Q162">
        <v>835.08232699999996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24322997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69027834</v>
      </c>
      <c r="L163">
        <v>577510214</v>
      </c>
      <c r="M163">
        <v>7410</v>
      </c>
      <c r="N163">
        <v>619.94566999999995</v>
      </c>
      <c r="O163">
        <v>617.10111500000005</v>
      </c>
      <c r="P163">
        <v>631.65854400000001</v>
      </c>
      <c r="Q163">
        <v>619.94566999999995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24322998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69027834</v>
      </c>
      <c r="L164">
        <v>332642181.79247397</v>
      </c>
      <c r="M164">
        <v>43301</v>
      </c>
      <c r="N164">
        <v>2086.6566830000002</v>
      </c>
      <c r="O164">
        <v>2058.1284559999999</v>
      </c>
      <c r="P164">
        <v>2103.8603600000001</v>
      </c>
      <c r="Q164">
        <v>2086.6566830000002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24322999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69027834</v>
      </c>
      <c r="L165">
        <v>77636355.484589994</v>
      </c>
      <c r="M165">
        <v>115275</v>
      </c>
      <c r="N165">
        <v>1296.5104590000001</v>
      </c>
      <c r="O165">
        <v>1290.358291</v>
      </c>
      <c r="P165">
        <v>1304.6421190000001</v>
      </c>
      <c r="Q165">
        <v>1296.5104590000001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24323000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69027834</v>
      </c>
      <c r="L166">
        <v>594472083.25066805</v>
      </c>
      <c r="M166">
        <v>13340</v>
      </c>
      <c r="N166">
        <v>1148.849258</v>
      </c>
      <c r="O166">
        <v>1110.956179</v>
      </c>
      <c r="P166">
        <v>1155.3944260000001</v>
      </c>
      <c r="Q166">
        <v>1148.849258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24323001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69027834</v>
      </c>
      <c r="L167">
        <v>2631889527.2716098</v>
      </c>
      <c r="M167">
        <v>2595</v>
      </c>
      <c r="N167">
        <v>989.42019800000003</v>
      </c>
      <c r="O167">
        <v>924.983969</v>
      </c>
      <c r="P167">
        <v>996.66450799999996</v>
      </c>
      <c r="Q167">
        <v>989.42019800000003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24323002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69027834</v>
      </c>
      <c r="L168">
        <v>4365052576.9732599</v>
      </c>
      <c r="M168">
        <v>1161</v>
      </c>
      <c r="N168">
        <v>734.17138299999999</v>
      </c>
      <c r="O168">
        <v>714.56818499999997</v>
      </c>
      <c r="P168">
        <v>739.86263399999996</v>
      </c>
      <c r="Q168">
        <v>734.17138299999999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24323003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69027834</v>
      </c>
      <c r="L169">
        <v>298687690.99734598</v>
      </c>
      <c r="M169">
        <v>89643</v>
      </c>
      <c r="N169">
        <v>3878.9078450000002</v>
      </c>
      <c r="O169">
        <v>3833.7333210000002</v>
      </c>
      <c r="P169">
        <v>3956.5353300000002</v>
      </c>
      <c r="Q169">
        <v>3878.9078450000002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24323004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69027834</v>
      </c>
      <c r="L170">
        <v>2803639822.8665099</v>
      </c>
      <c r="M170">
        <v>1991</v>
      </c>
      <c r="N170">
        <v>808.66609300000005</v>
      </c>
      <c r="O170">
        <v>749.77278100000001</v>
      </c>
      <c r="P170">
        <v>815.97698700000001</v>
      </c>
      <c r="Q170">
        <v>808.66609300000005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24323005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69027834</v>
      </c>
      <c r="L171">
        <v>178339062.581792</v>
      </c>
      <c r="M171">
        <v>45367</v>
      </c>
      <c r="N171">
        <v>1172.0935999999999</v>
      </c>
      <c r="O171">
        <v>1166.6939139999999</v>
      </c>
      <c r="P171">
        <v>1181.885376</v>
      </c>
      <c r="Q171">
        <v>1172.0935999999999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24323229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75081731</v>
      </c>
      <c r="L172">
        <v>426194526.51792699</v>
      </c>
      <c r="M172">
        <v>2655</v>
      </c>
      <c r="N172">
        <v>150.708628</v>
      </c>
      <c r="O172">
        <v>147.01896300000001</v>
      </c>
      <c r="P172">
        <v>152.58184199999999</v>
      </c>
      <c r="Q172">
        <v>150.708628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24323230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75081731</v>
      </c>
      <c r="L173">
        <v>312330624.78495002</v>
      </c>
      <c r="M173">
        <v>64119</v>
      </c>
      <c r="N173">
        <v>2667.2703280000001</v>
      </c>
      <c r="O173">
        <v>2541.6836979999998</v>
      </c>
      <c r="P173">
        <v>2701.3397049999999</v>
      </c>
      <c r="Q173">
        <v>2667.2703280000001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24323231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75081731</v>
      </c>
      <c r="L174">
        <v>555040979.82081294</v>
      </c>
      <c r="M174">
        <v>22633</v>
      </c>
      <c r="N174">
        <v>1673.142364</v>
      </c>
      <c r="O174">
        <v>1633.2968410000001</v>
      </c>
      <c r="P174">
        <v>1691.4018160000001</v>
      </c>
      <c r="Q174">
        <v>1673.142364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24323232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75081731</v>
      </c>
      <c r="L175">
        <v>881405960.81855905</v>
      </c>
      <c r="M175">
        <v>39406</v>
      </c>
      <c r="N175">
        <v>4625.9832889999998</v>
      </c>
      <c r="O175">
        <v>4448.8374530000001</v>
      </c>
      <c r="P175">
        <v>4673.057828</v>
      </c>
      <c r="Q175">
        <v>4625.9832889999998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24323233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75081731</v>
      </c>
      <c r="L176">
        <v>804457164.76585495</v>
      </c>
      <c r="M176">
        <v>12836</v>
      </c>
      <c r="N176">
        <v>1375.3028899999999</v>
      </c>
      <c r="O176">
        <v>1279.087403</v>
      </c>
      <c r="P176">
        <v>1375.3028899999999</v>
      </c>
      <c r="Q176">
        <v>1375.3028899999999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24323234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75081731</v>
      </c>
      <c r="L177">
        <v>352569578.52169102</v>
      </c>
      <c r="M177">
        <v>13500</v>
      </c>
      <c r="N177">
        <v>633.93441299999995</v>
      </c>
      <c r="O177">
        <v>597.07230100000004</v>
      </c>
      <c r="P177">
        <v>699.67575999999997</v>
      </c>
      <c r="Q177">
        <v>633.93441299999995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24323235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75081731</v>
      </c>
      <c r="L178">
        <v>87814593.300589994</v>
      </c>
      <c r="M178">
        <v>73472</v>
      </c>
      <c r="N178">
        <v>859.31873299999995</v>
      </c>
      <c r="O178">
        <v>828.87439099999995</v>
      </c>
      <c r="P178">
        <v>865.07309899999996</v>
      </c>
      <c r="Q178">
        <v>859.31873299999995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24323236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75081731</v>
      </c>
      <c r="L179">
        <v>375599502.16450399</v>
      </c>
      <c r="M179">
        <v>55371</v>
      </c>
      <c r="N179">
        <v>2769.9574520000001</v>
      </c>
      <c r="O179">
        <v>2748.4465220000002</v>
      </c>
      <c r="P179">
        <v>2794.6199839999999</v>
      </c>
      <c r="Q179">
        <v>2769.9574520000001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24323237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75081731</v>
      </c>
      <c r="L180">
        <v>104544245.994706</v>
      </c>
      <c r="M180">
        <v>15193</v>
      </c>
      <c r="N180">
        <v>211.54822899999999</v>
      </c>
      <c r="O180">
        <v>197.27606900000001</v>
      </c>
      <c r="P180">
        <v>212.07734400000001</v>
      </c>
      <c r="Q180">
        <v>211.54822899999999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24323238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75081731</v>
      </c>
      <c r="L181">
        <v>246854303.16115701</v>
      </c>
      <c r="M181">
        <v>12076</v>
      </c>
      <c r="N181">
        <v>397.03567299999997</v>
      </c>
      <c r="O181">
        <v>388.783276</v>
      </c>
      <c r="P181">
        <v>399.27138300000001</v>
      </c>
      <c r="Q181">
        <v>397.03567299999997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24323239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75081731</v>
      </c>
      <c r="L182">
        <v>455109777.05760002</v>
      </c>
      <c r="M182">
        <v>26426</v>
      </c>
      <c r="N182">
        <v>1601.818552</v>
      </c>
      <c r="O182">
        <v>1590.2410400000001</v>
      </c>
      <c r="P182">
        <v>1619.7000499999999</v>
      </c>
      <c r="Q182">
        <v>1601.818552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24323240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75081731</v>
      </c>
      <c r="L183">
        <v>1335541110.1791999</v>
      </c>
      <c r="M183">
        <v>24111</v>
      </c>
      <c r="N183">
        <v>4288.8238289999999</v>
      </c>
      <c r="O183">
        <v>4255.0269509999998</v>
      </c>
      <c r="P183">
        <v>4324.3994899999998</v>
      </c>
      <c r="Q183">
        <v>4288.8238289999999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24323241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75081731</v>
      </c>
      <c r="L184">
        <v>828371882.31963003</v>
      </c>
      <c r="M184">
        <v>18486</v>
      </c>
      <c r="N184">
        <v>2039.5484240000001</v>
      </c>
      <c r="O184">
        <v>2017.1515649999999</v>
      </c>
      <c r="P184">
        <v>2058.3044140000002</v>
      </c>
      <c r="Q184">
        <v>2039.5484240000001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24323242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75081731</v>
      </c>
      <c r="L185">
        <v>44180254.368000001</v>
      </c>
      <c r="M185">
        <v>13278</v>
      </c>
      <c r="N185">
        <v>78.131578000000005</v>
      </c>
      <c r="O185">
        <v>75.848473999999996</v>
      </c>
      <c r="P185">
        <v>78.131578000000005</v>
      </c>
      <c r="Q185">
        <v>78.131578000000005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24323243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75081731</v>
      </c>
      <c r="L186">
        <v>1280730282.5188701</v>
      </c>
      <c r="M186">
        <v>2948</v>
      </c>
      <c r="N186">
        <v>502.86438800000002</v>
      </c>
      <c r="O186">
        <v>495.18837100000002</v>
      </c>
      <c r="P186">
        <v>505.93479400000001</v>
      </c>
      <c r="Q186">
        <v>502.86438800000002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24323244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75081731</v>
      </c>
      <c r="L187">
        <v>40238430.241499998</v>
      </c>
      <c r="M187">
        <v>37811</v>
      </c>
      <c r="N187">
        <v>202.63987800000001</v>
      </c>
      <c r="O187">
        <v>199.38143400000001</v>
      </c>
      <c r="P187">
        <v>204.708562</v>
      </c>
      <c r="Q187">
        <v>202.63987800000001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24323245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75081731</v>
      </c>
      <c r="L188">
        <v>3364167185.0556502</v>
      </c>
      <c r="M188">
        <v>1315</v>
      </c>
      <c r="N188">
        <v>589.20855800000004</v>
      </c>
      <c r="O188">
        <v>582.48754799999995</v>
      </c>
      <c r="P188">
        <v>594.58536600000002</v>
      </c>
      <c r="Q188">
        <v>589.20855800000004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24323246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75081731</v>
      </c>
      <c r="L189">
        <v>378713881.153</v>
      </c>
      <c r="M189">
        <v>4262</v>
      </c>
      <c r="N189">
        <v>214.97620499999999</v>
      </c>
      <c r="O189">
        <v>213.311678</v>
      </c>
      <c r="P189">
        <v>217.14513400000001</v>
      </c>
      <c r="Q189">
        <v>214.97620499999999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24323247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75081731</v>
      </c>
      <c r="L190">
        <v>330486542.610394</v>
      </c>
      <c r="M190">
        <v>9030</v>
      </c>
      <c r="N190">
        <v>397.47265199999998</v>
      </c>
      <c r="O190">
        <v>389.28550799999999</v>
      </c>
      <c r="P190">
        <v>399.80554799999999</v>
      </c>
      <c r="Q190">
        <v>397.47265199999998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24323248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75081731</v>
      </c>
      <c r="L191">
        <v>179076797.53220099</v>
      </c>
      <c r="M191">
        <v>10692</v>
      </c>
      <c r="N191">
        <v>255.013981</v>
      </c>
      <c r="O191">
        <v>252.91510099999999</v>
      </c>
      <c r="P191">
        <v>257.54217799999998</v>
      </c>
      <c r="Q191">
        <v>255.013981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24323249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75081731</v>
      </c>
      <c r="L192">
        <v>590746343.99192703</v>
      </c>
      <c r="M192">
        <v>1264</v>
      </c>
      <c r="N192">
        <v>99.452072000000001</v>
      </c>
      <c r="O192">
        <v>98.193185</v>
      </c>
      <c r="P192">
        <v>101.10436199999999</v>
      </c>
      <c r="Q192">
        <v>99.452072000000001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24323250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75081731</v>
      </c>
      <c r="L193">
        <v>52743323.801638998</v>
      </c>
      <c r="M193">
        <v>339200</v>
      </c>
      <c r="N193">
        <v>2382.8080669999999</v>
      </c>
      <c r="O193">
        <v>2359.317176</v>
      </c>
      <c r="P193">
        <v>2414.4547360000001</v>
      </c>
      <c r="Q193">
        <v>2382.8080669999999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24323251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75081731</v>
      </c>
      <c r="L194">
        <v>172105808.05338001</v>
      </c>
      <c r="M194">
        <v>4123</v>
      </c>
      <c r="N194">
        <v>94.509308000000004</v>
      </c>
      <c r="O194">
        <v>93.156882999999993</v>
      </c>
      <c r="P194">
        <v>94.509308000000004</v>
      </c>
      <c r="Q194">
        <v>94.509308000000004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24323252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75081731</v>
      </c>
      <c r="L195">
        <v>417881057.87704998</v>
      </c>
      <c r="M195">
        <v>1070</v>
      </c>
      <c r="N195">
        <v>59.552799999999998</v>
      </c>
      <c r="O195">
        <v>58.49532</v>
      </c>
      <c r="P195">
        <v>60.665936000000002</v>
      </c>
      <c r="Q195">
        <v>59.552799999999998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24323253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75081731</v>
      </c>
      <c r="L196">
        <v>1213453300.50947</v>
      </c>
      <c r="M196">
        <v>410</v>
      </c>
      <c r="N196">
        <v>66.263236000000006</v>
      </c>
      <c r="O196">
        <v>65.131912999999997</v>
      </c>
      <c r="P196">
        <v>67.071325000000002</v>
      </c>
      <c r="Q196">
        <v>66.263236000000006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24323254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75081731</v>
      </c>
      <c r="L197">
        <v>105388847.824618</v>
      </c>
      <c r="M197">
        <v>9987</v>
      </c>
      <c r="N197">
        <v>140.18302499999999</v>
      </c>
      <c r="O197">
        <v>139.158357</v>
      </c>
      <c r="P197">
        <v>140.660268</v>
      </c>
      <c r="Q197">
        <v>140.18302499999999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24323255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75081731</v>
      </c>
      <c r="L198">
        <v>158561354.56759101</v>
      </c>
      <c r="M198">
        <v>6621</v>
      </c>
      <c r="N198">
        <v>139.82558900000001</v>
      </c>
      <c r="O198">
        <v>136.087614</v>
      </c>
      <c r="P198">
        <v>140.07901100000001</v>
      </c>
      <c r="Q198">
        <v>139.82558900000001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24323256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75081731</v>
      </c>
      <c r="L199">
        <v>581989373.14411998</v>
      </c>
      <c r="M199">
        <v>7747</v>
      </c>
      <c r="N199">
        <v>600.50182800000005</v>
      </c>
      <c r="O199">
        <v>598.09888999999998</v>
      </c>
      <c r="P199">
        <v>618.56261600000005</v>
      </c>
      <c r="Q199">
        <v>600.50182800000005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24323257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75081731</v>
      </c>
      <c r="L200">
        <v>218142561.51506999</v>
      </c>
      <c r="M200">
        <v>1903</v>
      </c>
      <c r="N200">
        <v>55.289786999999997</v>
      </c>
      <c r="O200">
        <v>54.941139</v>
      </c>
      <c r="P200">
        <v>57.497892</v>
      </c>
      <c r="Q200">
        <v>55.289786999999997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24323258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75081731</v>
      </c>
      <c r="L201">
        <v>157138291.09898299</v>
      </c>
      <c r="M201">
        <v>6114</v>
      </c>
      <c r="N201">
        <v>127.95969100000001</v>
      </c>
      <c r="O201">
        <v>127.43646699999999</v>
      </c>
      <c r="P201">
        <v>129.236358</v>
      </c>
      <c r="Q201">
        <v>127.95969100000001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24323259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75081731</v>
      </c>
      <c r="L202">
        <v>27174412.762054</v>
      </c>
      <c r="M202">
        <v>19000</v>
      </c>
      <c r="N202">
        <v>68.766907000000003</v>
      </c>
      <c r="O202">
        <v>67.681112999999996</v>
      </c>
      <c r="P202">
        <v>68.766907000000003</v>
      </c>
      <c r="Q202">
        <v>68.766907000000003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24323260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75081731</v>
      </c>
      <c r="L203">
        <v>86743891.679948002</v>
      </c>
      <c r="M203">
        <v>5785</v>
      </c>
      <c r="N203">
        <v>66.835621000000003</v>
      </c>
      <c r="O203">
        <v>66.454363000000001</v>
      </c>
      <c r="P203">
        <v>67.390176999999994</v>
      </c>
      <c r="Q203">
        <v>66.835621000000003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24323261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75081731</v>
      </c>
      <c r="L204">
        <v>156105649.49647501</v>
      </c>
      <c r="M204">
        <v>26480</v>
      </c>
      <c r="N204">
        <v>550.55704500000002</v>
      </c>
      <c r="O204">
        <v>545.44235300000003</v>
      </c>
      <c r="P204">
        <v>556.73209899999995</v>
      </c>
      <c r="Q204">
        <v>550.55704500000002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24323262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75081731</v>
      </c>
      <c r="L205">
        <v>595116623.78661001</v>
      </c>
      <c r="M205">
        <v>4187</v>
      </c>
      <c r="N205">
        <v>331.872117</v>
      </c>
      <c r="O205">
        <v>328.701617</v>
      </c>
      <c r="P205">
        <v>336.62786699999998</v>
      </c>
      <c r="Q205">
        <v>331.872117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24323263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75081731</v>
      </c>
      <c r="L206">
        <v>21133258.961707</v>
      </c>
      <c r="M206">
        <v>15450</v>
      </c>
      <c r="N206">
        <v>43.487122999999997</v>
      </c>
      <c r="O206">
        <v>43.093065000000003</v>
      </c>
      <c r="P206">
        <v>45.035207999999997</v>
      </c>
      <c r="Q206">
        <v>43.487122999999997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24323264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75081731</v>
      </c>
      <c r="L207">
        <v>319965340.85426199</v>
      </c>
      <c r="M207">
        <v>13018</v>
      </c>
      <c r="N207">
        <v>554.769948</v>
      </c>
      <c r="O207">
        <v>532.73768099999995</v>
      </c>
      <c r="P207">
        <v>562.52598899999998</v>
      </c>
      <c r="Q207">
        <v>554.769948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24323265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75081731</v>
      </c>
      <c r="L208">
        <v>527478900.03187299</v>
      </c>
      <c r="M208">
        <v>2833</v>
      </c>
      <c r="N208">
        <v>199.029471</v>
      </c>
      <c r="O208">
        <v>193.54966200000001</v>
      </c>
      <c r="P208">
        <v>199.80226500000001</v>
      </c>
      <c r="Q208">
        <v>199.029471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24323266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75081731</v>
      </c>
      <c r="L209">
        <v>478972271.14918399</v>
      </c>
      <c r="M209">
        <v>26679</v>
      </c>
      <c r="N209">
        <v>1701.945473</v>
      </c>
      <c r="O209">
        <v>1682.10571</v>
      </c>
      <c r="P209">
        <v>1713.4282940000001</v>
      </c>
      <c r="Q209">
        <v>1701.945473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24323267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75081731</v>
      </c>
      <c r="L210">
        <v>5059758176.9020004</v>
      </c>
      <c r="M210">
        <v>7445</v>
      </c>
      <c r="N210">
        <v>5017.1858220000004</v>
      </c>
      <c r="O210">
        <v>4973.3823190000003</v>
      </c>
      <c r="P210">
        <v>5044.8157229999997</v>
      </c>
      <c r="Q210">
        <v>5017.1858220000004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24323268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75081731</v>
      </c>
      <c r="L211">
        <v>248403414.62273401</v>
      </c>
      <c r="M211">
        <v>23875</v>
      </c>
      <c r="N211">
        <v>789.89008899999999</v>
      </c>
      <c r="O211">
        <v>739.86647400000004</v>
      </c>
      <c r="P211">
        <v>797.92959900000005</v>
      </c>
      <c r="Q211">
        <v>789.89008899999999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24323269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75081731</v>
      </c>
      <c r="L212">
        <v>173937188.63761699</v>
      </c>
      <c r="M212">
        <v>960</v>
      </c>
      <c r="N212">
        <v>22.239723999999999</v>
      </c>
      <c r="O212">
        <v>22.239723999999999</v>
      </c>
      <c r="P212">
        <v>22.656718999999999</v>
      </c>
      <c r="Q212">
        <v>22.239723999999999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24323270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75081731</v>
      </c>
      <c r="L213">
        <v>339204155.95988202</v>
      </c>
      <c r="M213">
        <v>24390</v>
      </c>
      <c r="N213">
        <v>1101.891132</v>
      </c>
      <c r="O213">
        <v>1084.8138530000001</v>
      </c>
      <c r="P213">
        <v>1108.8485430000001</v>
      </c>
      <c r="Q213">
        <v>1101.891132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24323271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75081731</v>
      </c>
      <c r="L214">
        <v>386776004.15449601</v>
      </c>
      <c r="M214">
        <v>18126</v>
      </c>
      <c r="N214">
        <v>933.74270300000001</v>
      </c>
      <c r="O214">
        <v>909.22204099999999</v>
      </c>
      <c r="P214">
        <v>938.48199099999999</v>
      </c>
      <c r="Q214">
        <v>933.74270300000001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24323272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75081731</v>
      </c>
      <c r="L215">
        <v>502769752.72090101</v>
      </c>
      <c r="M215">
        <v>847</v>
      </c>
      <c r="N215">
        <v>56.717655999999998</v>
      </c>
      <c r="O215">
        <v>56.382840999999999</v>
      </c>
      <c r="P215">
        <v>57.454248999999997</v>
      </c>
      <c r="Q215">
        <v>56.717655999999998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24323273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75081731</v>
      </c>
      <c r="L216">
        <v>51658409.613109</v>
      </c>
      <c r="M216">
        <v>19183</v>
      </c>
      <c r="N216">
        <v>131.98460600000001</v>
      </c>
      <c r="O216">
        <v>128.124763</v>
      </c>
      <c r="P216">
        <v>133.64275599999999</v>
      </c>
      <c r="Q216">
        <v>131.98460600000001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24323274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75081731</v>
      </c>
      <c r="L217">
        <v>166772923.927239</v>
      </c>
      <c r="M217">
        <v>488625</v>
      </c>
      <c r="N217">
        <v>10853.428506</v>
      </c>
      <c r="O217">
        <v>10686.28182</v>
      </c>
      <c r="P217">
        <v>11065.554865</v>
      </c>
      <c r="Q217">
        <v>10853.428506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24323275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75081731</v>
      </c>
      <c r="L218">
        <v>81295355.517520994</v>
      </c>
      <c r="M218">
        <v>5699</v>
      </c>
      <c r="N218">
        <v>61.706386000000002</v>
      </c>
      <c r="O218">
        <v>59.616663000000003</v>
      </c>
      <c r="P218">
        <v>61.8688</v>
      </c>
      <c r="Q218">
        <v>61.706386000000002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24323276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75081731</v>
      </c>
      <c r="L219">
        <v>194761552.84690499</v>
      </c>
      <c r="M219">
        <v>4942</v>
      </c>
      <c r="N219">
        <v>128.195178</v>
      </c>
      <c r="O219">
        <v>126.872242</v>
      </c>
      <c r="P219">
        <v>131.20421099999999</v>
      </c>
      <c r="Q219">
        <v>128.195178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24323277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75081731</v>
      </c>
      <c r="L220">
        <v>2462124457.3898101</v>
      </c>
      <c r="M220">
        <v>265</v>
      </c>
      <c r="N220">
        <v>86.900363999999996</v>
      </c>
      <c r="O220">
        <v>85.260734999999997</v>
      </c>
      <c r="P220">
        <v>88.212068000000002</v>
      </c>
      <c r="Q220">
        <v>86.900363999999996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24323278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75081731</v>
      </c>
      <c r="L221">
        <v>1805315651.8812101</v>
      </c>
      <c r="M221">
        <v>11660</v>
      </c>
      <c r="N221">
        <v>2803.608843</v>
      </c>
      <c r="O221">
        <v>2741.0926939999999</v>
      </c>
      <c r="P221">
        <v>2831.260217</v>
      </c>
      <c r="Q221">
        <v>2803.608843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24323279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75081731</v>
      </c>
      <c r="L222">
        <v>2459987458.6266499</v>
      </c>
      <c r="M222">
        <v>285</v>
      </c>
      <c r="N222">
        <v>93.377764999999997</v>
      </c>
      <c r="O222">
        <v>93.050123999999997</v>
      </c>
      <c r="P222">
        <v>95.671254000000005</v>
      </c>
      <c r="Q222">
        <v>93.377764999999997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24323280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75081731</v>
      </c>
      <c r="L223">
        <v>327122952.19999999</v>
      </c>
      <c r="M223">
        <v>2760</v>
      </c>
      <c r="N223">
        <v>120.250204</v>
      </c>
      <c r="O223">
        <v>117.461793</v>
      </c>
      <c r="P223">
        <v>124.694233</v>
      </c>
      <c r="Q223">
        <v>120.250204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24323281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75081731</v>
      </c>
      <c r="L224">
        <v>237845863.86621901</v>
      </c>
      <c r="M224">
        <v>33751</v>
      </c>
      <c r="N224">
        <v>1069.1729720000001</v>
      </c>
      <c r="O224">
        <v>1052.478529</v>
      </c>
      <c r="P224">
        <v>1078.2329549999999</v>
      </c>
      <c r="Q224">
        <v>1069.1729720000001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24323282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75081731</v>
      </c>
      <c r="L225">
        <v>1411711152.5548201</v>
      </c>
      <c r="M225">
        <v>1309</v>
      </c>
      <c r="N225">
        <v>246.12244200000001</v>
      </c>
      <c r="O225">
        <v>242.738023</v>
      </c>
      <c r="P225">
        <v>246.49848800000001</v>
      </c>
      <c r="Q225">
        <v>246.12244200000001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24323283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75081731</v>
      </c>
      <c r="L226">
        <v>898930651.98981202</v>
      </c>
      <c r="M226">
        <v>5434</v>
      </c>
      <c r="N226">
        <v>650.59623599999998</v>
      </c>
      <c r="O226">
        <v>634.91200600000002</v>
      </c>
      <c r="P226">
        <v>661.37166100000002</v>
      </c>
      <c r="Q226">
        <v>650.59623599999998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24323284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75081731</v>
      </c>
      <c r="L227">
        <v>480810279.482449</v>
      </c>
      <c r="M227">
        <v>3201</v>
      </c>
      <c r="N227">
        <v>204.98644300000001</v>
      </c>
      <c r="O227">
        <v>201.78453099999999</v>
      </c>
      <c r="P227">
        <v>206.011056</v>
      </c>
      <c r="Q227">
        <v>204.98644300000001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24323285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75081731</v>
      </c>
      <c r="L228">
        <v>366720809.73171401</v>
      </c>
      <c r="M228">
        <v>7519</v>
      </c>
      <c r="N228">
        <v>367.24962599999998</v>
      </c>
      <c r="O228">
        <v>353.52477599999997</v>
      </c>
      <c r="P228">
        <v>368.66606999999999</v>
      </c>
      <c r="Q228">
        <v>367.24962599999998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24323286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75081731</v>
      </c>
      <c r="L229">
        <v>1663659573.1242001</v>
      </c>
      <c r="M229">
        <v>8453</v>
      </c>
      <c r="N229">
        <v>1873.014138</v>
      </c>
      <c r="O229">
        <v>1864.815685</v>
      </c>
      <c r="P229">
        <v>1898.052657</v>
      </c>
      <c r="Q229">
        <v>1873.014138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24323287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75081731</v>
      </c>
      <c r="L230">
        <v>533460771.30307502</v>
      </c>
      <c r="M230">
        <v>20046</v>
      </c>
      <c r="N230">
        <v>1424.281843</v>
      </c>
      <c r="O230">
        <v>1387.9038969999999</v>
      </c>
      <c r="P230">
        <v>1447.6575150000001</v>
      </c>
      <c r="Q230">
        <v>1424.281843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24323288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75081731</v>
      </c>
      <c r="L231">
        <v>6741642994.5349998</v>
      </c>
      <c r="M231">
        <v>433</v>
      </c>
      <c r="N231">
        <v>388.793835</v>
      </c>
      <c r="O231">
        <v>382.50848400000001</v>
      </c>
      <c r="P231">
        <v>393.28337099999999</v>
      </c>
      <c r="Q231">
        <v>388.793835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24323289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75081731</v>
      </c>
      <c r="L232">
        <v>501648452.53264803</v>
      </c>
      <c r="M232">
        <v>15449</v>
      </c>
      <c r="N232">
        <v>1032.204084</v>
      </c>
      <c r="O232">
        <v>1003.006519</v>
      </c>
      <c r="P232">
        <v>1037.883245</v>
      </c>
      <c r="Q232">
        <v>1032.204084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24323290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75081731</v>
      </c>
      <c r="L233">
        <v>38342058.672833003</v>
      </c>
      <c r="M233">
        <v>16197</v>
      </c>
      <c r="N233">
        <v>82.713373000000004</v>
      </c>
      <c r="O233">
        <v>81.880978999999996</v>
      </c>
      <c r="P233">
        <v>84.260705999999999</v>
      </c>
      <c r="Q233">
        <v>82.713373000000004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24323291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75081731</v>
      </c>
      <c r="L234">
        <v>241115835.34655499</v>
      </c>
      <c r="M234">
        <v>15440</v>
      </c>
      <c r="N234">
        <v>495.83679599999999</v>
      </c>
      <c r="O234">
        <v>488.12948799999998</v>
      </c>
      <c r="P234">
        <v>498.05264699999998</v>
      </c>
      <c r="Q234">
        <v>495.83679599999999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24323292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75081731</v>
      </c>
      <c r="L235">
        <v>85123903.336278006</v>
      </c>
      <c r="M235">
        <v>314200</v>
      </c>
      <c r="N235">
        <v>3562.242115</v>
      </c>
      <c r="O235">
        <v>3491.0426229999998</v>
      </c>
      <c r="P235">
        <v>3575.5863509999999</v>
      </c>
      <c r="Q235">
        <v>3562.242115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24323293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75081731</v>
      </c>
      <c r="L236">
        <v>368586646.88479698</v>
      </c>
      <c r="M236">
        <v>12157</v>
      </c>
      <c r="N236">
        <v>596.80401600000005</v>
      </c>
      <c r="O236">
        <v>585.95481900000004</v>
      </c>
      <c r="P236">
        <v>600.38768800000003</v>
      </c>
      <c r="Q236">
        <v>596.80401600000005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24323294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75081731</v>
      </c>
      <c r="L237">
        <v>299361712.83856797</v>
      </c>
      <c r="M237">
        <v>5790</v>
      </c>
      <c r="N237">
        <v>230.85566800000001</v>
      </c>
      <c r="O237">
        <v>229.81900999999999</v>
      </c>
      <c r="P237">
        <v>235.24152699999999</v>
      </c>
      <c r="Q237">
        <v>230.85566800000001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24323295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75081731</v>
      </c>
      <c r="L238">
        <v>275615020.669635</v>
      </c>
      <c r="M238">
        <v>3544</v>
      </c>
      <c r="N238">
        <v>130.09551300000001</v>
      </c>
      <c r="O238">
        <v>128.51704000000001</v>
      </c>
      <c r="P238">
        <v>130.71956</v>
      </c>
      <c r="Q238">
        <v>130.09551300000001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24323296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75081731</v>
      </c>
      <c r="L239">
        <v>241911259.42564401</v>
      </c>
      <c r="M239">
        <v>3963</v>
      </c>
      <c r="N239">
        <v>127.686763</v>
      </c>
      <c r="O239">
        <v>126.655732</v>
      </c>
      <c r="P239">
        <v>128.62113500000001</v>
      </c>
      <c r="Q239">
        <v>127.686763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24323297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75081731</v>
      </c>
      <c r="L240">
        <v>212403481.06470799</v>
      </c>
      <c r="M240">
        <v>1070</v>
      </c>
      <c r="N240">
        <v>30.269909999999999</v>
      </c>
      <c r="O240">
        <v>30.043593000000001</v>
      </c>
      <c r="P240">
        <v>31.231757000000002</v>
      </c>
      <c r="Q240">
        <v>30.269909999999999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24323298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75081731</v>
      </c>
      <c r="L241">
        <v>1122406971.19329</v>
      </c>
      <c r="M241">
        <v>1741</v>
      </c>
      <c r="N241">
        <v>260.26444900000001</v>
      </c>
      <c r="O241">
        <v>254.13530299999999</v>
      </c>
      <c r="P241">
        <v>261.31088799999998</v>
      </c>
      <c r="Q241">
        <v>260.26444900000001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24323299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75081731</v>
      </c>
      <c r="L242">
        <v>192327074.23206899</v>
      </c>
      <c r="M242">
        <v>12076</v>
      </c>
      <c r="N242">
        <v>309.33513599999998</v>
      </c>
      <c r="O242">
        <v>305.39031899999998</v>
      </c>
      <c r="P242">
        <v>311.71739500000001</v>
      </c>
      <c r="Q242">
        <v>309.33513599999998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24323300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75081731</v>
      </c>
      <c r="L243">
        <v>81573648.674040005</v>
      </c>
      <c r="M243">
        <v>12532</v>
      </c>
      <c r="N243">
        <v>136.155753</v>
      </c>
      <c r="O243">
        <v>135.579927</v>
      </c>
      <c r="P243">
        <v>139.28477100000001</v>
      </c>
      <c r="Q243">
        <v>136.155753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24323301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75081731</v>
      </c>
      <c r="L244">
        <v>54066511.105145998</v>
      </c>
      <c r="M244">
        <v>34474</v>
      </c>
      <c r="N244">
        <v>248.24799300000001</v>
      </c>
      <c r="O244">
        <v>236.51752999999999</v>
      </c>
      <c r="P244">
        <v>249.87542300000001</v>
      </c>
      <c r="Q244">
        <v>248.24799300000001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24323302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75081731</v>
      </c>
      <c r="L245">
        <v>141003486.852456</v>
      </c>
      <c r="M245">
        <v>6055</v>
      </c>
      <c r="N245">
        <v>113.712896</v>
      </c>
      <c r="O245">
        <v>113.224616</v>
      </c>
      <c r="P245">
        <v>118.257656</v>
      </c>
      <c r="Q245">
        <v>113.712896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24323303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75081731</v>
      </c>
      <c r="L246">
        <v>177514356.86352101</v>
      </c>
      <c r="M246">
        <v>4454</v>
      </c>
      <c r="N246">
        <v>105.305103</v>
      </c>
      <c r="O246">
        <v>103.839248</v>
      </c>
      <c r="P246">
        <v>105.754317</v>
      </c>
      <c r="Q246">
        <v>105.305103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24323304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75081731</v>
      </c>
      <c r="L247">
        <v>173825782.40383199</v>
      </c>
      <c r="M247">
        <v>29650</v>
      </c>
      <c r="N247">
        <v>686.44321000000002</v>
      </c>
      <c r="O247">
        <v>678.20126100000004</v>
      </c>
      <c r="P247">
        <v>690.91145800000004</v>
      </c>
      <c r="Q247">
        <v>686.44321000000002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24323305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75081731</v>
      </c>
      <c r="L248">
        <v>1533330928.41803</v>
      </c>
      <c r="M248">
        <v>966</v>
      </c>
      <c r="N248">
        <v>197.27804</v>
      </c>
      <c r="O248">
        <v>192.98938699999999</v>
      </c>
      <c r="P248">
        <v>209.12289100000001</v>
      </c>
      <c r="Q248">
        <v>197.27804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24323306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75081731</v>
      </c>
      <c r="L249">
        <v>483323956.81699997</v>
      </c>
      <c r="M249">
        <v>764</v>
      </c>
      <c r="N249">
        <v>49.181004999999999</v>
      </c>
      <c r="O249">
        <v>48.987886000000003</v>
      </c>
      <c r="P249">
        <v>50.210974</v>
      </c>
      <c r="Q249">
        <v>49.181004999999999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24323307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75081731</v>
      </c>
      <c r="L250">
        <v>51614690.244000003</v>
      </c>
      <c r="M250">
        <v>5021</v>
      </c>
      <c r="N250">
        <v>34.5167</v>
      </c>
      <c r="O250">
        <v>34.344838000000003</v>
      </c>
      <c r="P250">
        <v>35.183523000000001</v>
      </c>
      <c r="Q250">
        <v>34.5167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24323308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75081731</v>
      </c>
      <c r="L251">
        <v>132941726.440284</v>
      </c>
      <c r="M251">
        <v>45344</v>
      </c>
      <c r="N251">
        <v>802.87302399999999</v>
      </c>
      <c r="O251">
        <v>782.36916499999995</v>
      </c>
      <c r="P251">
        <v>821.65937399999996</v>
      </c>
      <c r="Q251">
        <v>802.87302399999999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24323309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75081731</v>
      </c>
      <c r="L252">
        <v>236150837.824321</v>
      </c>
      <c r="M252">
        <v>74486</v>
      </c>
      <c r="N252">
        <v>2342.7711469999999</v>
      </c>
      <c r="O252">
        <v>2333.6499210000002</v>
      </c>
      <c r="P252">
        <v>2358.1828730000002</v>
      </c>
      <c r="Q252">
        <v>2342.7711469999999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24323310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75081731</v>
      </c>
      <c r="L253">
        <v>595362655.81263304</v>
      </c>
      <c r="M253">
        <v>11632</v>
      </c>
      <c r="N253">
        <v>922.36264600000004</v>
      </c>
      <c r="O253">
        <v>888.26567799999998</v>
      </c>
      <c r="P253">
        <v>933.54327999999998</v>
      </c>
      <c r="Q253">
        <v>922.36264600000004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24323311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75081731</v>
      </c>
      <c r="L254">
        <v>564736143.63657701</v>
      </c>
      <c r="M254">
        <v>1816</v>
      </c>
      <c r="N254">
        <v>136.59259299999999</v>
      </c>
      <c r="O254">
        <v>134.712188</v>
      </c>
      <c r="P254">
        <v>140.12775400000001</v>
      </c>
      <c r="Q254">
        <v>136.59259299999999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24323312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75081731</v>
      </c>
      <c r="L255">
        <v>1187415103.3373499</v>
      </c>
      <c r="M255">
        <v>1916</v>
      </c>
      <c r="N255">
        <v>303.014769</v>
      </c>
      <c r="O255">
        <v>298.11212899999998</v>
      </c>
      <c r="P255">
        <v>306.33591200000001</v>
      </c>
      <c r="Q255">
        <v>303.014769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24323313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75081731</v>
      </c>
      <c r="L256">
        <v>115699530.91480599</v>
      </c>
      <c r="M256">
        <v>2752</v>
      </c>
      <c r="N256">
        <v>42.407800000000002</v>
      </c>
      <c r="O256">
        <v>42.176653000000002</v>
      </c>
      <c r="P256">
        <v>44.780911000000003</v>
      </c>
      <c r="Q256">
        <v>42.407800000000002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24323314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75081731</v>
      </c>
      <c r="L257">
        <v>1382812564.8956699</v>
      </c>
      <c r="M257">
        <v>1395</v>
      </c>
      <c r="N257">
        <v>256.92315500000001</v>
      </c>
      <c r="O257">
        <v>249.924532</v>
      </c>
      <c r="P257">
        <v>259.68576999999999</v>
      </c>
      <c r="Q257">
        <v>256.92315500000001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24323315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75081731</v>
      </c>
      <c r="L258">
        <v>843363925.31611001</v>
      </c>
      <c r="M258">
        <v>6835</v>
      </c>
      <c r="N258">
        <v>767.74900500000001</v>
      </c>
      <c r="O258">
        <v>749.10287000000005</v>
      </c>
      <c r="P258">
        <v>773.92694100000006</v>
      </c>
      <c r="Q258">
        <v>767.74900500000001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24323316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75081731</v>
      </c>
      <c r="L259">
        <v>591958917.49927604</v>
      </c>
      <c r="M259">
        <v>826</v>
      </c>
      <c r="N259">
        <v>65.123440000000002</v>
      </c>
      <c r="O259">
        <v>64.492705000000001</v>
      </c>
      <c r="P259">
        <v>66.779121000000004</v>
      </c>
      <c r="Q259">
        <v>65.123440000000002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24323317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75081731</v>
      </c>
      <c r="L260">
        <v>479028740.6595</v>
      </c>
      <c r="M260">
        <v>920</v>
      </c>
      <c r="N260">
        <v>58.696894</v>
      </c>
      <c r="O260">
        <v>57.739879000000002</v>
      </c>
      <c r="P260">
        <v>60.866126999999999</v>
      </c>
      <c r="Q260">
        <v>58.696894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24323318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75081731</v>
      </c>
      <c r="L261">
        <v>1318037064.0955801</v>
      </c>
      <c r="M261">
        <v>490</v>
      </c>
      <c r="N261">
        <v>86.018017</v>
      </c>
      <c r="O261">
        <v>83.209265000000002</v>
      </c>
      <c r="P261">
        <v>86.720203999999995</v>
      </c>
      <c r="Q261">
        <v>86.018017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24323319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75081731</v>
      </c>
      <c r="L262">
        <v>696953748.60959697</v>
      </c>
      <c r="M262">
        <v>1295</v>
      </c>
      <c r="N262">
        <v>120.209682</v>
      </c>
      <c r="O262">
        <v>120.209682</v>
      </c>
      <c r="P262">
        <v>122.437506</v>
      </c>
      <c r="Q262">
        <v>120.209682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24323320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75081731</v>
      </c>
      <c r="L263">
        <v>577510214</v>
      </c>
      <c r="M263">
        <v>7410</v>
      </c>
      <c r="N263">
        <v>569.95898</v>
      </c>
      <c r="O263">
        <v>567.34378400000003</v>
      </c>
      <c r="P263">
        <v>580.72743600000001</v>
      </c>
      <c r="Q263">
        <v>569.95898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24323321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75081731</v>
      </c>
      <c r="L264">
        <v>784281734.43643999</v>
      </c>
      <c r="M264">
        <v>1427</v>
      </c>
      <c r="N264">
        <v>149.06023300000001</v>
      </c>
      <c r="O264">
        <v>148.74686199999999</v>
      </c>
      <c r="P264">
        <v>151.044917</v>
      </c>
      <c r="Q264">
        <v>149.06023300000001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24323322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75081731</v>
      </c>
      <c r="L265">
        <v>995452342.27778995</v>
      </c>
      <c r="M265">
        <v>1830</v>
      </c>
      <c r="N265">
        <v>242.62597</v>
      </c>
      <c r="O265">
        <v>238.648495</v>
      </c>
      <c r="P265">
        <v>244.879873</v>
      </c>
      <c r="Q265">
        <v>242.62597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24323323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75081731</v>
      </c>
      <c r="L266">
        <v>209842573.86685199</v>
      </c>
      <c r="M266">
        <v>788</v>
      </c>
      <c r="N266">
        <v>22.023458999999999</v>
      </c>
      <c r="O266">
        <v>22.023458999999999</v>
      </c>
      <c r="P266">
        <v>22.666276</v>
      </c>
      <c r="Q266">
        <v>22.023458999999999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24323324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75081731</v>
      </c>
      <c r="L267">
        <v>410768311.65816802</v>
      </c>
      <c r="M267">
        <v>2031</v>
      </c>
      <c r="N267">
        <v>111.114971</v>
      </c>
      <c r="O267">
        <v>110.786714</v>
      </c>
      <c r="P267">
        <v>112.537418</v>
      </c>
      <c r="Q267">
        <v>111.114971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24323325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75081731</v>
      </c>
      <c r="L268">
        <v>313692779.72023898</v>
      </c>
      <c r="M268">
        <v>4139</v>
      </c>
      <c r="N268">
        <v>172.92814000000001</v>
      </c>
      <c r="O268">
        <v>171.63295500000001</v>
      </c>
      <c r="P268">
        <v>174.30688599999999</v>
      </c>
      <c r="Q268">
        <v>172.92814000000001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24323326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75081731</v>
      </c>
      <c r="L269">
        <v>392632691.41827202</v>
      </c>
      <c r="M269">
        <v>1420</v>
      </c>
      <c r="N269">
        <v>74.257534000000007</v>
      </c>
      <c r="O269">
        <v>74.257534000000007</v>
      </c>
      <c r="P269">
        <v>75.460296999999997</v>
      </c>
      <c r="Q269">
        <v>74.257534000000007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24323327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75081731</v>
      </c>
      <c r="L270">
        <v>1026442085.94365</v>
      </c>
      <c r="M270">
        <v>796</v>
      </c>
      <c r="N270">
        <v>108.82113200000001</v>
      </c>
      <c r="O270">
        <v>108.411002</v>
      </c>
      <c r="P270">
        <v>110.188232</v>
      </c>
      <c r="Q270">
        <v>108.82113200000001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24323328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75081731</v>
      </c>
      <c r="L271">
        <v>332642181.79247397</v>
      </c>
      <c r="M271">
        <v>43301</v>
      </c>
      <c r="N271">
        <v>1918.4079690000001</v>
      </c>
      <c r="O271">
        <v>1892.179995</v>
      </c>
      <c r="P271">
        <v>1934.2245009999999</v>
      </c>
      <c r="Q271">
        <v>1918.4079690000001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24323329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75081731</v>
      </c>
      <c r="L272">
        <v>76805476.488593996</v>
      </c>
      <c r="M272">
        <v>5962</v>
      </c>
      <c r="N272">
        <v>60.988771</v>
      </c>
      <c r="O272">
        <v>60.211322000000003</v>
      </c>
      <c r="P272">
        <v>62.298157000000003</v>
      </c>
      <c r="Q272">
        <v>60.988771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24323330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75081731</v>
      </c>
      <c r="L273">
        <v>471268077.56534499</v>
      </c>
      <c r="M273">
        <v>3106</v>
      </c>
      <c r="N273">
        <v>194.955367</v>
      </c>
      <c r="O273">
        <v>192.005302</v>
      </c>
      <c r="P273">
        <v>197.214992</v>
      </c>
      <c r="Q273">
        <v>194.955367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24323331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75081731</v>
      </c>
      <c r="L274">
        <v>77636355.484589994</v>
      </c>
      <c r="M274">
        <v>115275</v>
      </c>
      <c r="N274">
        <v>1191.9718359999999</v>
      </c>
      <c r="O274">
        <v>1186.3157220000001</v>
      </c>
      <c r="P274">
        <v>1199.4478340000001</v>
      </c>
      <c r="Q274">
        <v>1191.9718359999999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24323332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75081731</v>
      </c>
      <c r="L275">
        <v>594472083.25066805</v>
      </c>
      <c r="M275">
        <v>13340</v>
      </c>
      <c r="N275">
        <v>1056.21667</v>
      </c>
      <c r="O275">
        <v>1021.3789379999999</v>
      </c>
      <c r="P275">
        <v>1062.2340959999999</v>
      </c>
      <c r="Q275">
        <v>1056.21667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24323333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75081731</v>
      </c>
      <c r="L276">
        <v>2631889527.2716098</v>
      </c>
      <c r="M276">
        <v>2595</v>
      </c>
      <c r="N276">
        <v>909.64249600000005</v>
      </c>
      <c r="O276">
        <v>850.40180899999996</v>
      </c>
      <c r="P276">
        <v>916.30269199999998</v>
      </c>
      <c r="Q276">
        <v>909.64249600000005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24323334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75081731</v>
      </c>
      <c r="L277">
        <v>4365052576.9732599</v>
      </c>
      <c r="M277">
        <v>1161</v>
      </c>
      <c r="N277">
        <v>674.97458700000004</v>
      </c>
      <c r="O277">
        <v>656.95200999999997</v>
      </c>
      <c r="P277">
        <v>680.20694800000001</v>
      </c>
      <c r="Q277">
        <v>674.97458700000004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24323335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75081731</v>
      </c>
      <c r="L278">
        <v>806742742.60244</v>
      </c>
      <c r="M278">
        <v>3589</v>
      </c>
      <c r="N278">
        <v>385.63305100000002</v>
      </c>
      <c r="O278">
        <v>383.91387300000002</v>
      </c>
      <c r="P278">
        <v>394.12149099999999</v>
      </c>
      <c r="Q278">
        <v>385.63305100000002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24323336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75081731</v>
      </c>
      <c r="L279">
        <v>153679724.52728099</v>
      </c>
      <c r="M279">
        <v>8782</v>
      </c>
      <c r="N279">
        <v>179.752827</v>
      </c>
      <c r="O279">
        <v>175.55681999999999</v>
      </c>
      <c r="P279">
        <v>181.63591199999999</v>
      </c>
      <c r="Q279">
        <v>179.752827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24323337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75081731</v>
      </c>
      <c r="L280">
        <v>224211611.243628</v>
      </c>
      <c r="M280">
        <v>10946</v>
      </c>
      <c r="N280">
        <v>326.87316299999998</v>
      </c>
      <c r="O280">
        <v>323.61816800000003</v>
      </c>
      <c r="P280">
        <v>329.948984</v>
      </c>
      <c r="Q280">
        <v>326.87316299999998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24323338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75081731</v>
      </c>
      <c r="L281">
        <v>713887013.94859099</v>
      </c>
      <c r="M281">
        <v>837</v>
      </c>
      <c r="N281">
        <v>79.583065000000005</v>
      </c>
      <c r="O281">
        <v>76.350300000000004</v>
      </c>
      <c r="P281">
        <v>81.199447000000006</v>
      </c>
      <c r="Q281">
        <v>79.583065000000005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24323339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75081731</v>
      </c>
      <c r="L282">
        <v>298687690.99734598</v>
      </c>
      <c r="M282">
        <v>89643</v>
      </c>
      <c r="N282">
        <v>3566.1485590000002</v>
      </c>
      <c r="O282">
        <v>3524.6164920000001</v>
      </c>
      <c r="P282">
        <v>3637.516881</v>
      </c>
      <c r="Q282">
        <v>3566.1485590000002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24323340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75081731</v>
      </c>
      <c r="L283">
        <v>2803639822.8665099</v>
      </c>
      <c r="M283">
        <v>1991</v>
      </c>
      <c r="N283">
        <v>743.46273199999996</v>
      </c>
      <c r="O283">
        <v>689.31803300000001</v>
      </c>
      <c r="P283">
        <v>750.18414299999995</v>
      </c>
      <c r="Q283">
        <v>743.46273199999996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24323341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75081731</v>
      </c>
      <c r="L284">
        <v>227590519.94313699</v>
      </c>
      <c r="M284">
        <v>3535</v>
      </c>
      <c r="N284">
        <v>107.15422700000001</v>
      </c>
      <c r="O284">
        <v>105.941732</v>
      </c>
      <c r="P284">
        <v>107.36641400000001</v>
      </c>
      <c r="Q284">
        <v>107.15422700000001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24323342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75081731</v>
      </c>
      <c r="L285">
        <v>175927026.25965399</v>
      </c>
      <c r="M285">
        <v>3551</v>
      </c>
      <c r="N285">
        <v>83.204909999999998</v>
      </c>
      <c r="O285">
        <v>82.267653999999993</v>
      </c>
      <c r="P285">
        <v>83.275204000000002</v>
      </c>
      <c r="Q285">
        <v>83.204909999999998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24323343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75081731</v>
      </c>
      <c r="L286">
        <v>53581976.927529</v>
      </c>
      <c r="M286">
        <v>11546</v>
      </c>
      <c r="N286">
        <v>82.397874000000002</v>
      </c>
      <c r="O286">
        <v>79.942922999999993</v>
      </c>
      <c r="P286">
        <v>84.353271000000007</v>
      </c>
      <c r="Q286">
        <v>82.397874000000002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24323344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75081731</v>
      </c>
      <c r="L287">
        <v>42231221.887718</v>
      </c>
      <c r="M287">
        <v>4232</v>
      </c>
      <c r="N287">
        <v>23.803730000000002</v>
      </c>
      <c r="O287">
        <v>21.407608</v>
      </c>
      <c r="P287">
        <v>23.803730000000002</v>
      </c>
      <c r="Q287">
        <v>23.803730000000002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24323345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75081731</v>
      </c>
      <c r="L288">
        <v>5357636.4485999998</v>
      </c>
      <c r="M288">
        <v>77980</v>
      </c>
      <c r="N288">
        <v>55.644492999999997</v>
      </c>
      <c r="O288">
        <v>53.874830000000003</v>
      </c>
      <c r="P288">
        <v>55.656624000000001</v>
      </c>
      <c r="Q288">
        <v>55.644492999999997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24323346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75081731</v>
      </c>
      <c r="L289">
        <v>111279788.99507</v>
      </c>
      <c r="M289">
        <v>11356</v>
      </c>
      <c r="N289">
        <v>168.309023</v>
      </c>
      <c r="O289">
        <v>163.26983100000001</v>
      </c>
      <c r="P289">
        <v>170.383985</v>
      </c>
      <c r="Q289">
        <v>168.309023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24323347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75081731</v>
      </c>
      <c r="L290">
        <v>178339062.581792</v>
      </c>
      <c r="M290">
        <v>45367</v>
      </c>
      <c r="N290">
        <v>1077.5868029999999</v>
      </c>
      <c r="O290">
        <v>1072.622498</v>
      </c>
      <c r="P290">
        <v>1086.58906</v>
      </c>
      <c r="Q290">
        <v>1077.5868029999999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24323348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75081731</v>
      </c>
      <c r="L291">
        <v>42410006.910942003</v>
      </c>
      <c r="M291">
        <v>12000</v>
      </c>
      <c r="N291">
        <v>67.782145</v>
      </c>
      <c r="O291">
        <v>67.782145</v>
      </c>
      <c r="P291">
        <v>69.386323000000004</v>
      </c>
      <c r="Q291">
        <v>67.782145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24323349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75081731</v>
      </c>
      <c r="L292">
        <v>110611914.452209</v>
      </c>
      <c r="M292">
        <v>2271</v>
      </c>
      <c r="N292">
        <v>33.456828000000002</v>
      </c>
      <c r="O292">
        <v>32.705485000000003</v>
      </c>
      <c r="P292">
        <v>33.471559999999997</v>
      </c>
      <c r="Q292">
        <v>33.456828000000002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24323350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75081731</v>
      </c>
      <c r="L293">
        <v>225468627.616099</v>
      </c>
      <c r="M293">
        <v>4202</v>
      </c>
      <c r="N293">
        <v>126.185046</v>
      </c>
      <c r="O293">
        <v>124.743618</v>
      </c>
      <c r="P293">
        <v>129.48831999999999</v>
      </c>
      <c r="Q293">
        <v>126.185046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24323351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75081731</v>
      </c>
      <c r="L294">
        <v>173937188.63761699</v>
      </c>
      <c r="M294">
        <v>312</v>
      </c>
      <c r="N294">
        <v>7.2279099999999996</v>
      </c>
      <c r="O294">
        <v>7.0889119999999997</v>
      </c>
      <c r="P294">
        <v>7.3437419999999998</v>
      </c>
      <c r="Q294">
        <v>7.2279099999999996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24323176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64119</v>
      </c>
      <c r="N295">
        <v>10590.607539000001</v>
      </c>
      <c r="O295">
        <v>10091.955904</v>
      </c>
      <c r="P295">
        <v>10725.882691999999</v>
      </c>
      <c r="Q295">
        <v>10590.607539000001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24323177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22633</v>
      </c>
      <c r="N296">
        <v>6643.3439289999997</v>
      </c>
      <c r="O296">
        <v>6485.1341300000004</v>
      </c>
      <c r="P296">
        <v>6715.8445229999998</v>
      </c>
      <c r="Q296">
        <v>6643.3439289999997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24323178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39406</v>
      </c>
      <c r="N297">
        <v>18367.832076999999</v>
      </c>
      <c r="O297">
        <v>17664.460544000001</v>
      </c>
      <c r="P297">
        <v>18554.745254000001</v>
      </c>
      <c r="Q297">
        <v>18367.832076999999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24323179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12836</v>
      </c>
      <c r="N298">
        <v>5460.7487680000004</v>
      </c>
      <c r="O298">
        <v>5078.7175749999997</v>
      </c>
      <c r="P298">
        <v>5460.7487680000004</v>
      </c>
      <c r="Q298">
        <v>5460.7487680000004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24323180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73472</v>
      </c>
      <c r="N299">
        <v>3411.9929120000002</v>
      </c>
      <c r="O299">
        <v>3291.111249</v>
      </c>
      <c r="P299">
        <v>3434.8410789999998</v>
      </c>
      <c r="Q299">
        <v>3411.9929120000002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24323181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55371</v>
      </c>
      <c r="N300">
        <v>10998.334876999999</v>
      </c>
      <c r="O300">
        <v>10912.924031</v>
      </c>
      <c r="P300">
        <v>11096.259405999999</v>
      </c>
      <c r="Q300">
        <v>10998.334876999999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24323182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7747</v>
      </c>
      <c r="N301">
        <v>2384.3399450000002</v>
      </c>
      <c r="O301">
        <v>2374.7988919999998</v>
      </c>
      <c r="P301">
        <v>2456.051731</v>
      </c>
      <c r="Q301">
        <v>2384.3399450000002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24323183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7410</v>
      </c>
      <c r="N302">
        <v>2263.0671550000002</v>
      </c>
      <c r="O302">
        <v>2252.6833120000001</v>
      </c>
      <c r="P302">
        <v>2305.8241600000001</v>
      </c>
      <c r="Q302">
        <v>2263.0671550000002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24323184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1991</v>
      </c>
      <c r="N303">
        <v>2951.9775079999999</v>
      </c>
      <c r="O303">
        <v>2736.9917019999998</v>
      </c>
      <c r="P303">
        <v>2978.6654010000002</v>
      </c>
      <c r="Q303">
        <v>2951.9775079999999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24323185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45367</v>
      </c>
      <c r="N304">
        <v>4278.6435270000002</v>
      </c>
      <c r="O304">
        <v>4258.9323599999998</v>
      </c>
      <c r="P304">
        <v>4314.3877000000002</v>
      </c>
      <c r="Q304">
        <v>4278.6435270000002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24323379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9030</v>
      </c>
      <c r="N305">
        <v>1366.45733</v>
      </c>
      <c r="O305">
        <v>1338.3110320000001</v>
      </c>
      <c r="P305">
        <v>1374.477511</v>
      </c>
      <c r="Q305">
        <v>1366.45733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24323380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339200</v>
      </c>
      <c r="N306">
        <v>8191.7725069999997</v>
      </c>
      <c r="O306">
        <v>8111.0139950000003</v>
      </c>
      <c r="P306">
        <v>8300.5694860000003</v>
      </c>
      <c r="Q306">
        <v>8191.7725069999997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24323381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26480</v>
      </c>
      <c r="N307">
        <v>1892.740808</v>
      </c>
      <c r="O307">
        <v>1875.157189</v>
      </c>
      <c r="P307">
        <v>1913.969812</v>
      </c>
      <c r="Q307">
        <v>1892.740808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24323382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13018</v>
      </c>
      <c r="N308">
        <v>1907.2242020000001</v>
      </c>
      <c r="O308">
        <v>1831.480239</v>
      </c>
      <c r="P308">
        <v>1933.8884210000001</v>
      </c>
      <c r="Q308">
        <v>1907.2242020000001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24323383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26679</v>
      </c>
      <c r="N309">
        <v>5851.0588109999999</v>
      </c>
      <c r="O309">
        <v>5782.8523830000004</v>
      </c>
      <c r="P309">
        <v>5890.5352009999997</v>
      </c>
      <c r="Q309">
        <v>5851.0588109999999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24323384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23875</v>
      </c>
      <c r="N310">
        <v>2715.5355100000002</v>
      </c>
      <c r="O310">
        <v>2543.5610729999999</v>
      </c>
      <c r="P310">
        <v>2743.1742589999999</v>
      </c>
      <c r="Q310">
        <v>2715.5355100000002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24323385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24390</v>
      </c>
      <c r="N311">
        <v>3788.1529829999999</v>
      </c>
      <c r="O311">
        <v>3729.4436009999999</v>
      </c>
      <c r="P311">
        <v>3812.0716200000002</v>
      </c>
      <c r="Q311">
        <v>3788.1529829999999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24323386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18126</v>
      </c>
      <c r="N312">
        <v>3210.0813800000001</v>
      </c>
      <c r="O312">
        <v>3125.7826519999999</v>
      </c>
      <c r="P312">
        <v>3226.3744109999998</v>
      </c>
      <c r="Q312">
        <v>3210.0813800000001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24323387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488625</v>
      </c>
      <c r="N313">
        <v>37312.622224999999</v>
      </c>
      <c r="O313">
        <v>36737.994479000001</v>
      </c>
      <c r="P313">
        <v>38041.884015000003</v>
      </c>
      <c r="Q313">
        <v>37312.622224999999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24323388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11660</v>
      </c>
      <c r="N314">
        <v>9638.4287760000007</v>
      </c>
      <c r="O314">
        <v>9423.5066939999997</v>
      </c>
      <c r="P314">
        <v>9733.4904659999993</v>
      </c>
      <c r="Q314">
        <v>9638.4287760000007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24323389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33751</v>
      </c>
      <c r="N315">
        <v>3675.672364</v>
      </c>
      <c r="O315">
        <v>3618.279121</v>
      </c>
      <c r="P315">
        <v>3706.8193609999998</v>
      </c>
      <c r="Q315">
        <v>3675.672364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24323390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1309</v>
      </c>
      <c r="N316">
        <v>846.13573399999996</v>
      </c>
      <c r="O316">
        <v>834.50055999999995</v>
      </c>
      <c r="P316">
        <v>847.42853100000002</v>
      </c>
      <c r="Q316">
        <v>846.13573399999996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24323391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5434</v>
      </c>
      <c r="N317">
        <v>2236.662045</v>
      </c>
      <c r="O317">
        <v>2182.7417780000001</v>
      </c>
      <c r="P317">
        <v>2273.706502</v>
      </c>
      <c r="Q317">
        <v>2236.662045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24323392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7519</v>
      </c>
      <c r="N318">
        <v>1262.5546449999999</v>
      </c>
      <c r="O318">
        <v>1215.370465</v>
      </c>
      <c r="P318">
        <v>1267.4241870000001</v>
      </c>
      <c r="Q318">
        <v>1262.5546449999999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24323393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12076</v>
      </c>
      <c r="N319">
        <v>1063.452444</v>
      </c>
      <c r="O319">
        <v>1049.8906950000001</v>
      </c>
      <c r="P319">
        <v>1071.642331</v>
      </c>
      <c r="Q319">
        <v>1063.452444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24323394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29650</v>
      </c>
      <c r="N320">
        <v>2359.8991019999999</v>
      </c>
      <c r="O320">
        <v>2331.5643949999999</v>
      </c>
      <c r="P320">
        <v>2375.2603340000001</v>
      </c>
      <c r="Q320">
        <v>2359.8991019999999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24323395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74486</v>
      </c>
      <c r="N321">
        <v>8054.1309789999996</v>
      </c>
      <c r="O321">
        <v>8022.7734360000004</v>
      </c>
      <c r="P321">
        <v>8107.114415</v>
      </c>
      <c r="Q321">
        <v>8054.1309789999996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24323396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11632</v>
      </c>
      <c r="N322">
        <v>3170.9582799999998</v>
      </c>
      <c r="O322">
        <v>3053.7375040000002</v>
      </c>
      <c r="P322">
        <v>3209.39579</v>
      </c>
      <c r="Q322">
        <v>3170.9582799999998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24323397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1395</v>
      </c>
      <c r="N323">
        <v>883.26712999999995</v>
      </c>
      <c r="O323">
        <v>859.20680700000003</v>
      </c>
      <c r="P323">
        <v>892.76462600000002</v>
      </c>
      <c r="Q323">
        <v>883.26712999999995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24323398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43301</v>
      </c>
      <c r="N324">
        <v>6595.227656</v>
      </c>
      <c r="O324">
        <v>6505.0594199999996</v>
      </c>
      <c r="P324">
        <v>6649.6027569999997</v>
      </c>
      <c r="Q324">
        <v>6595.227656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24323399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115275</v>
      </c>
      <c r="N325">
        <v>4097.838283</v>
      </c>
      <c r="O325">
        <v>4078.393325</v>
      </c>
      <c r="P325">
        <v>4123.5397540000004</v>
      </c>
      <c r="Q325">
        <v>4097.838283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24323400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2595</v>
      </c>
      <c r="N326">
        <v>3127.2281200000002</v>
      </c>
      <c r="O326">
        <v>2923.566636</v>
      </c>
      <c r="P326">
        <v>3150.1249739999998</v>
      </c>
      <c r="Q326">
        <v>3127.2281200000002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24323401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8782</v>
      </c>
      <c r="N327">
        <v>617.96595600000001</v>
      </c>
      <c r="O327">
        <v>603.54065200000002</v>
      </c>
      <c r="P327">
        <v>624.439751</v>
      </c>
      <c r="Q327">
        <v>617.96595600000001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24323402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10946</v>
      </c>
      <c r="N328">
        <v>1123.7458160000001</v>
      </c>
      <c r="O328">
        <v>1112.5555830000001</v>
      </c>
      <c r="P328">
        <v>1134.3200730000001</v>
      </c>
      <c r="Q328">
        <v>1123.7458160000001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24323403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89643</v>
      </c>
      <c r="N329">
        <v>12259.937393</v>
      </c>
      <c r="O329">
        <v>12117.155752000001</v>
      </c>
      <c r="P329">
        <v>12505.292052000001</v>
      </c>
      <c r="Q329">
        <v>12259.937393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24323129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95054595</v>
      </c>
      <c r="L330">
        <v>246854303.16115701</v>
      </c>
      <c r="M330">
        <v>12076</v>
      </c>
      <c r="N330">
        <v>313.610569</v>
      </c>
      <c r="O330">
        <v>307.09216400000003</v>
      </c>
      <c r="P330">
        <v>315.37651099999999</v>
      </c>
      <c r="Q330">
        <v>313.610569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24323130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95054595</v>
      </c>
      <c r="L331">
        <v>455109777.05760002</v>
      </c>
      <c r="M331">
        <v>26426</v>
      </c>
      <c r="N331">
        <v>1265.2445640000001</v>
      </c>
      <c r="O331">
        <v>1256.0997179999999</v>
      </c>
      <c r="P331">
        <v>1279.368804</v>
      </c>
      <c r="Q331">
        <v>1265.2445640000001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24323131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95054595</v>
      </c>
      <c r="L332">
        <v>1335541110.1791999</v>
      </c>
      <c r="M332">
        <v>24111</v>
      </c>
      <c r="N332">
        <v>3387.656504</v>
      </c>
      <c r="O332">
        <v>3360.9610240000002</v>
      </c>
      <c r="P332">
        <v>3415.7570099999998</v>
      </c>
      <c r="Q332">
        <v>3387.656504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24323132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95054595</v>
      </c>
      <c r="L333">
        <v>828371882.31963003</v>
      </c>
      <c r="M333">
        <v>18486</v>
      </c>
      <c r="N333">
        <v>1610.9986699999999</v>
      </c>
      <c r="O333">
        <v>1593.3078370000001</v>
      </c>
      <c r="P333">
        <v>1625.8136529999999</v>
      </c>
      <c r="Q333">
        <v>1610.9986699999999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24323133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95054595</v>
      </c>
      <c r="L334">
        <v>3364167185.0556502</v>
      </c>
      <c r="M334">
        <v>1315</v>
      </c>
      <c r="N334">
        <v>465.40410200000002</v>
      </c>
      <c r="O334">
        <v>460.09530999999998</v>
      </c>
      <c r="P334">
        <v>469.65113600000001</v>
      </c>
      <c r="Q334">
        <v>465.40410200000002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24323134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95054595</v>
      </c>
      <c r="L335">
        <v>5059758176.9020004</v>
      </c>
      <c r="M335">
        <v>7445</v>
      </c>
      <c r="N335">
        <v>3962.9751329999999</v>
      </c>
      <c r="O335">
        <v>3928.375618</v>
      </c>
      <c r="P335">
        <v>3984.799442</v>
      </c>
      <c r="Q335">
        <v>3962.9751329999999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24323135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95054595</v>
      </c>
      <c r="L336">
        <v>1663659573.1242001</v>
      </c>
      <c r="M336">
        <v>8453</v>
      </c>
      <c r="N336">
        <v>1479.456555</v>
      </c>
      <c r="O336">
        <v>1472.9807599999999</v>
      </c>
      <c r="P336">
        <v>1499.233982</v>
      </c>
      <c r="Q336">
        <v>1479.456555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24323136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95054595</v>
      </c>
      <c r="L337">
        <v>533460771.30307502</v>
      </c>
      <c r="M337">
        <v>20046</v>
      </c>
      <c r="N337">
        <v>1125.0118540000001</v>
      </c>
      <c r="O337">
        <v>1096.2776389999999</v>
      </c>
      <c r="P337">
        <v>1143.4758320000001</v>
      </c>
      <c r="Q337">
        <v>1125.0118540000001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24323137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95054595</v>
      </c>
      <c r="L338">
        <v>6741642994.5349998</v>
      </c>
      <c r="M338">
        <v>433</v>
      </c>
      <c r="N338">
        <v>307.100505</v>
      </c>
      <c r="O338">
        <v>302.13583199999999</v>
      </c>
      <c r="P338">
        <v>310.64670000000001</v>
      </c>
      <c r="Q338">
        <v>307.100505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24323138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95054595</v>
      </c>
      <c r="L339">
        <v>501648452.53264803</v>
      </c>
      <c r="M339">
        <v>15449</v>
      </c>
      <c r="N339">
        <v>815.31744300000003</v>
      </c>
      <c r="O339">
        <v>792.25486799999999</v>
      </c>
      <c r="P339">
        <v>819.80329900000004</v>
      </c>
      <c r="Q339">
        <v>815.31744300000003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24323139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95054595</v>
      </c>
      <c r="L340">
        <v>85123903.336278006</v>
      </c>
      <c r="M340">
        <v>314200</v>
      </c>
      <c r="N340">
        <v>2813.744083</v>
      </c>
      <c r="O340">
        <v>2757.5050219999998</v>
      </c>
      <c r="P340">
        <v>2824.2844289999998</v>
      </c>
      <c r="Q340">
        <v>2813.744083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24323140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95054595</v>
      </c>
      <c r="L341">
        <v>368586646.88479698</v>
      </c>
      <c r="M341">
        <v>12157</v>
      </c>
      <c r="N341">
        <v>471.40360399999997</v>
      </c>
      <c r="O341">
        <v>462.83403900000002</v>
      </c>
      <c r="P341">
        <v>474.23427400000003</v>
      </c>
      <c r="Q341">
        <v>471.40360399999997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24323141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95054595</v>
      </c>
      <c r="L342">
        <v>132941726.440284</v>
      </c>
      <c r="M342">
        <v>45344</v>
      </c>
      <c r="N342">
        <v>634.173407</v>
      </c>
      <c r="O342">
        <v>617.97781799999996</v>
      </c>
      <c r="P342">
        <v>649.01237100000003</v>
      </c>
      <c r="Q342">
        <v>634.173407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24323142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95054595</v>
      </c>
      <c r="L343">
        <v>843363925.31611001</v>
      </c>
      <c r="M343">
        <v>6835</v>
      </c>
      <c r="N343">
        <v>606.42964400000005</v>
      </c>
      <c r="O343">
        <v>591.70143399999995</v>
      </c>
      <c r="P343">
        <v>611.30947300000003</v>
      </c>
      <c r="Q343">
        <v>606.42964400000005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24323143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95054595</v>
      </c>
      <c r="L344">
        <v>594472083.25066805</v>
      </c>
      <c r="M344">
        <v>13340</v>
      </c>
      <c r="N344">
        <v>834.28450599999996</v>
      </c>
      <c r="O344">
        <v>806.76687600000002</v>
      </c>
      <c r="P344">
        <v>839.03755100000001</v>
      </c>
      <c r="Q344">
        <v>834.28450599999996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24323144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95054595</v>
      </c>
      <c r="L345">
        <v>4365052576.9732599</v>
      </c>
      <c r="M345">
        <v>1161</v>
      </c>
      <c r="N345">
        <v>533.14898000000005</v>
      </c>
      <c r="O345">
        <v>518.91330500000004</v>
      </c>
      <c r="P345">
        <v>537.28191800000002</v>
      </c>
      <c r="Q345">
        <v>533.14898000000005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24323145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35408578</v>
      </c>
      <c r="L346">
        <v>246854303.16115701</v>
      </c>
      <c r="M346">
        <v>12076</v>
      </c>
      <c r="N346">
        <v>841.88994100000002</v>
      </c>
      <c r="O346">
        <v>824.39123500000005</v>
      </c>
      <c r="P346">
        <v>846.63062600000001</v>
      </c>
      <c r="Q346">
        <v>841.88994100000002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24323146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35408578</v>
      </c>
      <c r="L347">
        <v>455109777.05760002</v>
      </c>
      <c r="M347">
        <v>26426</v>
      </c>
      <c r="N347">
        <v>3396.558587</v>
      </c>
      <c r="O347">
        <v>3372.0091779999998</v>
      </c>
      <c r="P347">
        <v>3434.4752140000001</v>
      </c>
      <c r="Q347">
        <v>3396.558587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24323147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35408578</v>
      </c>
      <c r="L348">
        <v>1335541110.1791999</v>
      </c>
      <c r="M348">
        <v>24111</v>
      </c>
      <c r="N348">
        <v>9094.1894659999998</v>
      </c>
      <c r="O348">
        <v>9022.5252469999996</v>
      </c>
      <c r="P348">
        <v>9169.6254869999993</v>
      </c>
      <c r="Q348">
        <v>9094.1894659999998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24323148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35408578</v>
      </c>
      <c r="L349">
        <v>828371882.31963003</v>
      </c>
      <c r="M349">
        <v>18486</v>
      </c>
      <c r="N349">
        <v>4324.7380940000003</v>
      </c>
      <c r="O349">
        <v>4277.2469209999999</v>
      </c>
      <c r="P349">
        <v>4364.5090280000004</v>
      </c>
      <c r="Q349">
        <v>4324.7380940000003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24323149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35408578</v>
      </c>
      <c r="L350">
        <v>3364167185.0556502</v>
      </c>
      <c r="M350">
        <v>1315</v>
      </c>
      <c r="N350">
        <v>1249.380827</v>
      </c>
      <c r="O350">
        <v>1235.1293350000001</v>
      </c>
      <c r="P350">
        <v>1260.782021</v>
      </c>
      <c r="Q350">
        <v>1249.380827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24323150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35408578</v>
      </c>
      <c r="L351">
        <v>52743323.801638998</v>
      </c>
      <c r="M351">
        <v>339200</v>
      </c>
      <c r="N351">
        <v>5052.5992409999999</v>
      </c>
      <c r="O351">
        <v>5002.7882390000004</v>
      </c>
      <c r="P351">
        <v>5119.7040740000002</v>
      </c>
      <c r="Q351">
        <v>5052.5992409999999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24323151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35408578</v>
      </c>
      <c r="L352">
        <v>478972271.14918399</v>
      </c>
      <c r="M352">
        <v>26679</v>
      </c>
      <c r="N352">
        <v>3608.871619</v>
      </c>
      <c r="O352">
        <v>3566.8026100000002</v>
      </c>
      <c r="P352">
        <v>3633.220241</v>
      </c>
      <c r="Q352">
        <v>3608.871619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24323152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35408578</v>
      </c>
      <c r="L353">
        <v>5059758176.9020004</v>
      </c>
      <c r="M353">
        <v>7445</v>
      </c>
      <c r="N353">
        <v>10638.636667000001</v>
      </c>
      <c r="O353">
        <v>10545.754010000001</v>
      </c>
      <c r="P353">
        <v>10697.224190000001</v>
      </c>
      <c r="Q353">
        <v>10638.636667000001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24323153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35408578</v>
      </c>
      <c r="L354">
        <v>248403414.62273401</v>
      </c>
      <c r="M354">
        <v>23875</v>
      </c>
      <c r="N354">
        <v>1674.9137800000001</v>
      </c>
      <c r="O354">
        <v>1568.8417529999999</v>
      </c>
      <c r="P354">
        <v>1691.9610700000001</v>
      </c>
      <c r="Q354">
        <v>1674.9137800000001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24323154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35408578</v>
      </c>
      <c r="L355">
        <v>339204155.95988202</v>
      </c>
      <c r="M355">
        <v>24390</v>
      </c>
      <c r="N355">
        <v>2336.4929710000001</v>
      </c>
      <c r="O355">
        <v>2300.281641</v>
      </c>
      <c r="P355">
        <v>2351.245735</v>
      </c>
      <c r="Q355">
        <v>2336.4929710000001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24323155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35408578</v>
      </c>
      <c r="L356">
        <v>386776004.15449601</v>
      </c>
      <c r="M356">
        <v>18126</v>
      </c>
      <c r="N356">
        <v>1979.9444779999999</v>
      </c>
      <c r="O356">
        <v>1927.9499089999999</v>
      </c>
      <c r="P356">
        <v>1989.993849</v>
      </c>
      <c r="Q356">
        <v>1979.9444779999999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24323156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35408578</v>
      </c>
      <c r="L357">
        <v>166772923.927239</v>
      </c>
      <c r="M357">
        <v>488625</v>
      </c>
      <c r="N357">
        <v>23014.033479000002</v>
      </c>
      <c r="O357">
        <v>22659.609121000001</v>
      </c>
      <c r="P357">
        <v>23463.834491000001</v>
      </c>
      <c r="Q357">
        <v>23014.033479000002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24323157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35408578</v>
      </c>
      <c r="L358">
        <v>1805315651.8812101</v>
      </c>
      <c r="M358">
        <v>11660</v>
      </c>
      <c r="N358">
        <v>5944.881633</v>
      </c>
      <c r="O358">
        <v>5812.3199500000001</v>
      </c>
      <c r="P358">
        <v>6003.5146850000001</v>
      </c>
      <c r="Q358">
        <v>5944.881633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24323158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35408578</v>
      </c>
      <c r="L359">
        <v>237845863.86621901</v>
      </c>
      <c r="M359">
        <v>33751</v>
      </c>
      <c r="N359">
        <v>2267.1161069999998</v>
      </c>
      <c r="O359">
        <v>2231.7165570000002</v>
      </c>
      <c r="P359">
        <v>2286.3272470000002</v>
      </c>
      <c r="Q359">
        <v>2267.1161069999998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24323159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35408578</v>
      </c>
      <c r="L360">
        <v>898930651.98981202</v>
      </c>
      <c r="M360">
        <v>5434</v>
      </c>
      <c r="N360">
        <v>1379.5496559999999</v>
      </c>
      <c r="O360">
        <v>1346.2922020000001</v>
      </c>
      <c r="P360">
        <v>1402.398289</v>
      </c>
      <c r="Q360">
        <v>1379.5496559999999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24323160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35408578</v>
      </c>
      <c r="L361">
        <v>1663659573.1242001</v>
      </c>
      <c r="M361">
        <v>8453</v>
      </c>
      <c r="N361">
        <v>3971.612294</v>
      </c>
      <c r="O361">
        <v>3954.2279739999999</v>
      </c>
      <c r="P361">
        <v>4024.7049459999998</v>
      </c>
      <c r="Q361">
        <v>3971.612294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24323161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35408578</v>
      </c>
      <c r="L362">
        <v>533460771.30307502</v>
      </c>
      <c r="M362">
        <v>20046</v>
      </c>
      <c r="N362">
        <v>3020.1028179999998</v>
      </c>
      <c r="O362">
        <v>2942.9656009999999</v>
      </c>
      <c r="P362">
        <v>3069.6695060000002</v>
      </c>
      <c r="Q362">
        <v>3020.1028179999998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24323162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35408578</v>
      </c>
      <c r="L363">
        <v>501648452.53264803</v>
      </c>
      <c r="M363">
        <v>15449</v>
      </c>
      <c r="N363">
        <v>2188.7258339999998</v>
      </c>
      <c r="O363">
        <v>2126.8141770000002</v>
      </c>
      <c r="P363">
        <v>2200.7681470000002</v>
      </c>
      <c r="Q363">
        <v>2188.7258339999998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24323163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35408578</v>
      </c>
      <c r="L364">
        <v>85123903.336278006</v>
      </c>
      <c r="M364">
        <v>314200</v>
      </c>
      <c r="N364">
        <v>7553.517237</v>
      </c>
      <c r="O364">
        <v>7402.5430539999998</v>
      </c>
      <c r="P364">
        <v>7581.812876</v>
      </c>
      <c r="Q364">
        <v>7553.517237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24323164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35408578</v>
      </c>
      <c r="L365">
        <v>368586646.88479698</v>
      </c>
      <c r="M365">
        <v>12157</v>
      </c>
      <c r="N365">
        <v>1265.4865339999999</v>
      </c>
      <c r="O365">
        <v>1242.4814730000001</v>
      </c>
      <c r="P365">
        <v>1273.085491</v>
      </c>
      <c r="Q365">
        <v>1265.4865339999999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24323165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35408578</v>
      </c>
      <c r="L366">
        <v>173825782.40383199</v>
      </c>
      <c r="M366">
        <v>29650</v>
      </c>
      <c r="N366">
        <v>1455.5609790000001</v>
      </c>
      <c r="O366">
        <v>1438.084429</v>
      </c>
      <c r="P366">
        <v>1465.0356260000001</v>
      </c>
      <c r="Q366">
        <v>1455.5609790000001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24323166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35408578</v>
      </c>
      <c r="L367">
        <v>132941726.440284</v>
      </c>
      <c r="M367">
        <v>45344</v>
      </c>
      <c r="N367">
        <v>1702.443301</v>
      </c>
      <c r="O367">
        <v>1658.9661189999999</v>
      </c>
      <c r="P367">
        <v>1742.2786120000001</v>
      </c>
      <c r="Q367">
        <v>1702.443301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24323167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35408578</v>
      </c>
      <c r="L368">
        <v>236150837.824321</v>
      </c>
      <c r="M368">
        <v>74486</v>
      </c>
      <c r="N368">
        <v>4967.7033920000003</v>
      </c>
      <c r="O368">
        <v>4948.3623889999999</v>
      </c>
      <c r="P368">
        <v>5000.3830189999999</v>
      </c>
      <c r="Q368">
        <v>4967.7033920000003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24323168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35408578</v>
      </c>
      <c r="L369">
        <v>595362655.81263304</v>
      </c>
      <c r="M369">
        <v>11632</v>
      </c>
      <c r="N369">
        <v>1955.8137610000001</v>
      </c>
      <c r="O369">
        <v>1883.5132180000001</v>
      </c>
      <c r="P369">
        <v>1979.5216129999999</v>
      </c>
      <c r="Q369">
        <v>1955.8137610000001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24323169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35408578</v>
      </c>
      <c r="L370">
        <v>843363925.31611001</v>
      </c>
      <c r="M370">
        <v>6835</v>
      </c>
      <c r="N370">
        <v>1627.96496</v>
      </c>
      <c r="O370">
        <v>1588.4269670000001</v>
      </c>
      <c r="P370">
        <v>1641.0648980000001</v>
      </c>
      <c r="Q370">
        <v>1627.96496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24323170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35408578</v>
      </c>
      <c r="L371">
        <v>332642181.79247397</v>
      </c>
      <c r="M371">
        <v>43301</v>
      </c>
      <c r="N371">
        <v>4067.867146</v>
      </c>
      <c r="O371">
        <v>4012.2523249999999</v>
      </c>
      <c r="P371">
        <v>4101.4051369999997</v>
      </c>
      <c r="Q371">
        <v>4067.867146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24323171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35408578</v>
      </c>
      <c r="L372">
        <v>77636355.484589994</v>
      </c>
      <c r="M372">
        <v>115275</v>
      </c>
      <c r="N372">
        <v>2527.5036110000001</v>
      </c>
      <c r="O372">
        <v>2515.5101650000001</v>
      </c>
      <c r="P372">
        <v>2543.3560090000001</v>
      </c>
      <c r="Q372">
        <v>2527.5036110000001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24323172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35408578</v>
      </c>
      <c r="L373">
        <v>594472083.25066805</v>
      </c>
      <c r="M373">
        <v>13340</v>
      </c>
      <c r="N373">
        <v>2239.6430570000002</v>
      </c>
      <c r="O373">
        <v>2165.7717720000001</v>
      </c>
      <c r="P373">
        <v>2252.4026429999999</v>
      </c>
      <c r="Q373">
        <v>2239.6430570000002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24323173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35408578</v>
      </c>
      <c r="L374">
        <v>2631889527.2716098</v>
      </c>
      <c r="M374">
        <v>2595</v>
      </c>
      <c r="N374">
        <v>1928.8414580000001</v>
      </c>
      <c r="O374">
        <v>1803.225193</v>
      </c>
      <c r="P374">
        <v>1942.9639970000001</v>
      </c>
      <c r="Q374">
        <v>1928.8414580000001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24323174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35408578</v>
      </c>
      <c r="L375">
        <v>4365052576.9732599</v>
      </c>
      <c r="M375">
        <v>1161</v>
      </c>
      <c r="N375">
        <v>1431.242463</v>
      </c>
      <c r="O375">
        <v>1393.026687</v>
      </c>
      <c r="P375">
        <v>1442.337366</v>
      </c>
      <c r="Q375">
        <v>1431.242463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24323175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35408578</v>
      </c>
      <c r="L376">
        <v>298687690.99734598</v>
      </c>
      <c r="M376">
        <v>89643</v>
      </c>
      <c r="N376">
        <v>7561.8006130000003</v>
      </c>
      <c r="O376">
        <v>7473.7343959999998</v>
      </c>
      <c r="P376">
        <v>7713.1327890000002</v>
      </c>
      <c r="Q376">
        <v>7561.8006130000003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24323567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781672982</v>
      </c>
      <c r="L377">
        <v>3364167185.0556502</v>
      </c>
      <c r="M377">
        <v>1315</v>
      </c>
      <c r="N377">
        <v>56.595019999999998</v>
      </c>
      <c r="O377">
        <v>55.949449000000001</v>
      </c>
      <c r="P377">
        <v>57.111477000000001</v>
      </c>
      <c r="Q377">
        <v>56.595019999999998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24323568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781672982</v>
      </c>
      <c r="L378">
        <v>378713881.153</v>
      </c>
      <c r="M378">
        <v>4262</v>
      </c>
      <c r="N378">
        <v>20.649025000000002</v>
      </c>
      <c r="O378">
        <v>20.489142999999999</v>
      </c>
      <c r="P378">
        <v>20.857357</v>
      </c>
      <c r="Q378">
        <v>20.649025000000002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24323569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781672982</v>
      </c>
      <c r="L379">
        <v>2459987458.6266499</v>
      </c>
      <c r="M379">
        <v>285</v>
      </c>
      <c r="N379">
        <v>8.9691779999999994</v>
      </c>
      <c r="O379">
        <v>8.9377069999999996</v>
      </c>
      <c r="P379">
        <v>9.1894729999999996</v>
      </c>
      <c r="Q379">
        <v>8.9691779999999994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24323570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781672982</v>
      </c>
      <c r="L380">
        <v>6741642994.5349998</v>
      </c>
      <c r="M380">
        <v>433</v>
      </c>
      <c r="N380">
        <v>37.344662999999997</v>
      </c>
      <c r="O380">
        <v>36.740938</v>
      </c>
      <c r="P380">
        <v>37.775894000000001</v>
      </c>
      <c r="Q380">
        <v>37.344662999999997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24323571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781672982</v>
      </c>
      <c r="L381">
        <v>299361712.83856797</v>
      </c>
      <c r="M381">
        <v>5790</v>
      </c>
      <c r="N381">
        <v>22.174289000000002</v>
      </c>
      <c r="O381">
        <v>22.074715999999999</v>
      </c>
      <c r="P381">
        <v>22.595562000000001</v>
      </c>
      <c r="Q381">
        <v>22.174289000000002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24323572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781672982</v>
      </c>
      <c r="L382">
        <v>212403481.06470799</v>
      </c>
      <c r="M382">
        <v>1070</v>
      </c>
      <c r="N382">
        <v>2.9075030000000002</v>
      </c>
      <c r="O382">
        <v>2.8857650000000001</v>
      </c>
      <c r="P382">
        <v>2.9998909999999999</v>
      </c>
      <c r="Q382">
        <v>2.9075030000000002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24323573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781672982</v>
      </c>
      <c r="L383">
        <v>1122406971.19329</v>
      </c>
      <c r="M383">
        <v>1741</v>
      </c>
      <c r="N383">
        <v>24.999078999999998</v>
      </c>
      <c r="O383">
        <v>24.410359</v>
      </c>
      <c r="P383">
        <v>25.099592999999999</v>
      </c>
      <c r="Q383">
        <v>24.999078999999998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24323574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781672982</v>
      </c>
      <c r="L384">
        <v>564736143.63657701</v>
      </c>
      <c r="M384">
        <v>1816</v>
      </c>
      <c r="N384">
        <v>13.120075</v>
      </c>
      <c r="O384">
        <v>12.939457000000001</v>
      </c>
      <c r="P384">
        <v>13.459636</v>
      </c>
      <c r="Q384">
        <v>13.120075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24323575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781672982</v>
      </c>
      <c r="L385">
        <v>1187415103.3373499</v>
      </c>
      <c r="M385">
        <v>1916</v>
      </c>
      <c r="N385">
        <v>29.105359</v>
      </c>
      <c r="O385">
        <v>28.634447999999999</v>
      </c>
      <c r="P385">
        <v>29.424364000000001</v>
      </c>
      <c r="Q385">
        <v>29.105359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24323576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781672982</v>
      </c>
      <c r="L386">
        <v>591958917.49927604</v>
      </c>
      <c r="M386">
        <v>826</v>
      </c>
      <c r="N386">
        <v>6.2552760000000003</v>
      </c>
      <c r="O386">
        <v>6.1946919999999999</v>
      </c>
      <c r="P386">
        <v>6.4143080000000001</v>
      </c>
      <c r="Q386">
        <v>6.2552760000000003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24323577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781672982</v>
      </c>
      <c r="L387">
        <v>1318037064.0955801</v>
      </c>
      <c r="M387">
        <v>490</v>
      </c>
      <c r="N387">
        <v>8.2622549999999997</v>
      </c>
      <c r="O387">
        <v>7.9924670000000004</v>
      </c>
      <c r="P387">
        <v>8.3297019999999993</v>
      </c>
      <c r="Q387">
        <v>8.2622549999999997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24323578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781672982</v>
      </c>
      <c r="L388">
        <v>696953748.60959697</v>
      </c>
      <c r="M388">
        <v>1295</v>
      </c>
      <c r="N388">
        <v>11.546453</v>
      </c>
      <c r="O388">
        <v>11.546453</v>
      </c>
      <c r="P388">
        <v>11.760441999999999</v>
      </c>
      <c r="Q388">
        <v>11.546453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24323579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781672982</v>
      </c>
      <c r="L389">
        <v>784281734.43643999</v>
      </c>
      <c r="M389">
        <v>1427</v>
      </c>
      <c r="N389">
        <v>14.317624</v>
      </c>
      <c r="O389">
        <v>14.287523999999999</v>
      </c>
      <c r="P389">
        <v>14.508258</v>
      </c>
      <c r="Q389">
        <v>14.317624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24323580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781672982</v>
      </c>
      <c r="L390">
        <v>410768311.65816802</v>
      </c>
      <c r="M390">
        <v>2031</v>
      </c>
      <c r="N390">
        <v>10.672883000000001</v>
      </c>
      <c r="O390">
        <v>10.641353000000001</v>
      </c>
      <c r="P390">
        <v>10.809512</v>
      </c>
      <c r="Q390">
        <v>10.672883000000001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24323581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781672982</v>
      </c>
      <c r="L391">
        <v>392632691.41827202</v>
      </c>
      <c r="M391">
        <v>1420</v>
      </c>
      <c r="N391">
        <v>7.1326299999999998</v>
      </c>
      <c r="O391">
        <v>7.1326299999999998</v>
      </c>
      <c r="P391">
        <v>7.2481580000000001</v>
      </c>
      <c r="Q391">
        <v>7.1326299999999998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24323582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781672982</v>
      </c>
      <c r="L392">
        <v>1026442085.94365</v>
      </c>
      <c r="M392">
        <v>796</v>
      </c>
      <c r="N392">
        <v>10.452553</v>
      </c>
      <c r="O392">
        <v>10.413159</v>
      </c>
      <c r="P392">
        <v>10.583867</v>
      </c>
      <c r="Q392">
        <v>10.452553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24323583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781672982</v>
      </c>
      <c r="L393">
        <v>594472083.25066805</v>
      </c>
      <c r="M393">
        <v>13340</v>
      </c>
      <c r="N393">
        <v>101.452369</v>
      </c>
      <c r="O393">
        <v>98.106114000000005</v>
      </c>
      <c r="P393">
        <v>102.03035800000001</v>
      </c>
      <c r="Q393">
        <v>101.452369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24323359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977762825</v>
      </c>
      <c r="L394">
        <v>3364167185.0556502</v>
      </c>
      <c r="M394">
        <v>1315</v>
      </c>
      <c r="N394">
        <v>45.244917000000001</v>
      </c>
      <c r="O394">
        <v>44.728814999999997</v>
      </c>
      <c r="P394">
        <v>45.657798999999997</v>
      </c>
      <c r="Q394">
        <v>45.244917000000001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24323360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977762825</v>
      </c>
      <c r="L395">
        <v>378713881.153</v>
      </c>
      <c r="M395">
        <v>4262</v>
      </c>
      <c r="N395">
        <v>16.507874000000001</v>
      </c>
      <c r="O395">
        <v>16.380056</v>
      </c>
      <c r="P395">
        <v>16.674423999999998</v>
      </c>
      <c r="Q395">
        <v>16.507874000000001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24323361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977762825</v>
      </c>
      <c r="L396">
        <v>2459987458.6266499</v>
      </c>
      <c r="M396">
        <v>285</v>
      </c>
      <c r="N396">
        <v>7.1704140000000001</v>
      </c>
      <c r="O396">
        <v>7.1452540000000004</v>
      </c>
      <c r="P396">
        <v>7.3465290000000003</v>
      </c>
      <c r="Q396">
        <v>7.1704140000000001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24323362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977762825</v>
      </c>
      <c r="L397">
        <v>6741642994.5349998</v>
      </c>
      <c r="M397">
        <v>433</v>
      </c>
      <c r="N397">
        <v>29.855208999999999</v>
      </c>
      <c r="O397">
        <v>29.372561000000001</v>
      </c>
      <c r="P397">
        <v>30.199957999999999</v>
      </c>
      <c r="Q397">
        <v>29.855208999999999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24323363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977762825</v>
      </c>
      <c r="L398">
        <v>299361712.83856797</v>
      </c>
      <c r="M398">
        <v>5790</v>
      </c>
      <c r="N398">
        <v>17.727246999999998</v>
      </c>
      <c r="O398">
        <v>17.647642000000001</v>
      </c>
      <c r="P398">
        <v>18.064033999999999</v>
      </c>
      <c r="Q398">
        <v>17.727246999999998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24323364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977762825</v>
      </c>
      <c r="L399">
        <v>212403481.06470799</v>
      </c>
      <c r="M399">
        <v>1070</v>
      </c>
      <c r="N399">
        <v>2.3244050000000001</v>
      </c>
      <c r="O399">
        <v>2.307026</v>
      </c>
      <c r="P399">
        <v>2.3982649999999999</v>
      </c>
      <c r="Q399">
        <v>2.3244050000000001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24323365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977762825</v>
      </c>
      <c r="L400">
        <v>1122406971.19329</v>
      </c>
      <c r="M400">
        <v>1741</v>
      </c>
      <c r="N400">
        <v>19.985527000000001</v>
      </c>
      <c r="O400">
        <v>19.514873999999999</v>
      </c>
      <c r="P400">
        <v>20.065881999999998</v>
      </c>
      <c r="Q400">
        <v>19.985527000000001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24323366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977762825</v>
      </c>
      <c r="L401">
        <v>564736143.63657701</v>
      </c>
      <c r="M401">
        <v>1816</v>
      </c>
      <c r="N401">
        <v>10.488849999999999</v>
      </c>
      <c r="O401">
        <v>10.344455</v>
      </c>
      <c r="P401">
        <v>10.760313</v>
      </c>
      <c r="Q401">
        <v>10.488849999999999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24323367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977762825</v>
      </c>
      <c r="L402">
        <v>1187415103.3373499</v>
      </c>
      <c r="M402">
        <v>1916</v>
      </c>
      <c r="N402">
        <v>23.268294000000001</v>
      </c>
      <c r="O402">
        <v>22.891824</v>
      </c>
      <c r="P402">
        <v>23.523322</v>
      </c>
      <c r="Q402">
        <v>23.268294000000001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24323368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977762825</v>
      </c>
      <c r="L403">
        <v>115699530.91480599</v>
      </c>
      <c r="M403">
        <v>2752</v>
      </c>
      <c r="N403">
        <v>3.2564649999999999</v>
      </c>
      <c r="O403">
        <v>3.2387160000000002</v>
      </c>
      <c r="P403">
        <v>3.4386950000000001</v>
      </c>
      <c r="Q403">
        <v>3.2564649999999999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24323369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977762825</v>
      </c>
      <c r="L404">
        <v>591958917.49927604</v>
      </c>
      <c r="M404">
        <v>826</v>
      </c>
      <c r="N404">
        <v>5.0007830000000002</v>
      </c>
      <c r="O404">
        <v>4.95235</v>
      </c>
      <c r="P404">
        <v>5.1279219999999999</v>
      </c>
      <c r="Q404">
        <v>5.0007830000000002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24323370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977762825</v>
      </c>
      <c r="L405">
        <v>1318037064.0955801</v>
      </c>
      <c r="M405">
        <v>490</v>
      </c>
      <c r="N405">
        <v>6.605264</v>
      </c>
      <c r="O405">
        <v>6.3895809999999997</v>
      </c>
      <c r="P405">
        <v>6.6591839999999998</v>
      </c>
      <c r="Q405">
        <v>6.605264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24323371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977762825</v>
      </c>
      <c r="L406">
        <v>696953748.60959697</v>
      </c>
      <c r="M406">
        <v>1295</v>
      </c>
      <c r="N406">
        <v>9.2308179999999993</v>
      </c>
      <c r="O406">
        <v>9.2308179999999993</v>
      </c>
      <c r="P406">
        <v>9.4018910000000009</v>
      </c>
      <c r="Q406">
        <v>9.2308179999999993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24323372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977762825</v>
      </c>
      <c r="L407">
        <v>784281734.43643999</v>
      </c>
      <c r="M407">
        <v>1427</v>
      </c>
      <c r="N407">
        <v>11.446232</v>
      </c>
      <c r="O407">
        <v>11.422167999999999</v>
      </c>
      <c r="P407">
        <v>11.598634000000001</v>
      </c>
      <c r="Q407">
        <v>11.446232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24323373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977762825</v>
      </c>
      <c r="L408">
        <v>410768311.65816802</v>
      </c>
      <c r="M408">
        <v>2031</v>
      </c>
      <c r="N408">
        <v>8.5324410000000004</v>
      </c>
      <c r="O408">
        <v>8.5072349999999997</v>
      </c>
      <c r="P408">
        <v>8.6416699999999995</v>
      </c>
      <c r="Q408">
        <v>8.5324410000000004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24323374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977762825</v>
      </c>
      <c r="L409">
        <v>392632691.41827202</v>
      </c>
      <c r="M409">
        <v>1420</v>
      </c>
      <c r="N409">
        <v>5.7021839999999999</v>
      </c>
      <c r="O409">
        <v>5.7021839999999999</v>
      </c>
      <c r="P409">
        <v>5.7945440000000001</v>
      </c>
      <c r="Q409">
        <v>5.7021839999999999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24323375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977762825</v>
      </c>
      <c r="L410">
        <v>1026442085.94365</v>
      </c>
      <c r="M410">
        <v>796</v>
      </c>
      <c r="N410">
        <v>8.3562989999999999</v>
      </c>
      <c r="O410">
        <v>8.3248049999999996</v>
      </c>
      <c r="P410">
        <v>8.4612780000000001</v>
      </c>
      <c r="Q410">
        <v>8.3562989999999999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24323376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977762825</v>
      </c>
      <c r="L411">
        <v>76805476.488593996</v>
      </c>
      <c r="M411">
        <v>5962</v>
      </c>
      <c r="N411">
        <v>4.6832849999999997</v>
      </c>
      <c r="O411">
        <v>4.6235850000000003</v>
      </c>
      <c r="P411">
        <v>4.7838320000000003</v>
      </c>
      <c r="Q411">
        <v>4.6832849999999997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24323377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977762825</v>
      </c>
      <c r="L412">
        <v>594472083.25066805</v>
      </c>
      <c r="M412">
        <v>13340</v>
      </c>
      <c r="N412">
        <v>81.106147000000007</v>
      </c>
      <c r="O412">
        <v>78.430982</v>
      </c>
      <c r="P412">
        <v>81.568220999999994</v>
      </c>
      <c r="Q412">
        <v>81.106147000000007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24323378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977762825</v>
      </c>
      <c r="L413">
        <v>110611914.452209</v>
      </c>
      <c r="M413">
        <v>2271</v>
      </c>
      <c r="N413">
        <v>2.5691259999999998</v>
      </c>
      <c r="O413">
        <v>2.511431</v>
      </c>
      <c r="P413">
        <v>2.5702569999999998</v>
      </c>
      <c r="Q413">
        <v>2.5691259999999998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24323088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127902443</v>
      </c>
      <c r="L414">
        <v>312330624.78495002</v>
      </c>
      <c r="M414">
        <v>64119</v>
      </c>
      <c r="N414">
        <v>1565.7501810000001</v>
      </c>
      <c r="O414">
        <v>1492.0278860000001</v>
      </c>
      <c r="P414">
        <v>1585.749703</v>
      </c>
      <c r="Q414">
        <v>1565.7501810000001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24323089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127902443</v>
      </c>
      <c r="L415">
        <v>555040979.82081294</v>
      </c>
      <c r="M415">
        <v>22633</v>
      </c>
      <c r="N415">
        <v>982.17377199999999</v>
      </c>
      <c r="O415">
        <v>958.78351599999996</v>
      </c>
      <c r="P415">
        <v>992.89249800000005</v>
      </c>
      <c r="Q415">
        <v>982.17377199999999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24323090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127902443</v>
      </c>
      <c r="L416">
        <v>881405960.81855905</v>
      </c>
      <c r="M416">
        <v>39406</v>
      </c>
      <c r="N416">
        <v>2715.5605839999998</v>
      </c>
      <c r="O416">
        <v>2611.5718280000001</v>
      </c>
      <c r="P416">
        <v>2743.194442</v>
      </c>
      <c r="Q416">
        <v>2715.5605839999998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24323091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127902443</v>
      </c>
      <c r="L417">
        <v>804457164.76585495</v>
      </c>
      <c r="M417">
        <v>12836</v>
      </c>
      <c r="N417">
        <v>807.33502199999998</v>
      </c>
      <c r="O417">
        <v>750.85427600000003</v>
      </c>
      <c r="P417">
        <v>807.33502199999998</v>
      </c>
      <c r="Q417">
        <v>807.33502199999998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24323092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127902443</v>
      </c>
      <c r="L418">
        <v>375599502.16450399</v>
      </c>
      <c r="M418">
        <v>55371</v>
      </c>
      <c r="N418">
        <v>1626.029929</v>
      </c>
      <c r="O418">
        <v>1613.402509</v>
      </c>
      <c r="P418">
        <v>1640.507413</v>
      </c>
      <c r="Q418">
        <v>1626.029929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24323093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127902443</v>
      </c>
      <c r="L419">
        <v>246854303.16115701</v>
      </c>
      <c r="M419">
        <v>12076</v>
      </c>
      <c r="N419">
        <v>233.069243</v>
      </c>
      <c r="O419">
        <v>228.22489200000001</v>
      </c>
      <c r="P419">
        <v>234.38165699999999</v>
      </c>
      <c r="Q419">
        <v>233.069243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24323094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127902443</v>
      </c>
      <c r="L420">
        <v>455109777.05760002</v>
      </c>
      <c r="M420">
        <v>26426</v>
      </c>
      <c r="N420">
        <v>940.30502300000001</v>
      </c>
      <c r="O420">
        <v>933.50875199999996</v>
      </c>
      <c r="P420">
        <v>950.80188199999998</v>
      </c>
      <c r="Q420">
        <v>940.30502300000001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24323095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127902443</v>
      </c>
      <c r="L421">
        <v>1335541110.1791999</v>
      </c>
      <c r="M421">
        <v>24111</v>
      </c>
      <c r="N421">
        <v>2517.640081</v>
      </c>
      <c r="O421">
        <v>2497.800522</v>
      </c>
      <c r="P421">
        <v>2538.5238279999999</v>
      </c>
      <c r="Q421">
        <v>2517.640081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24323096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127902443</v>
      </c>
      <c r="L422">
        <v>828371882.31963003</v>
      </c>
      <c r="M422">
        <v>18486</v>
      </c>
      <c r="N422">
        <v>1197.2627150000001</v>
      </c>
      <c r="O422">
        <v>1184.1152340000001</v>
      </c>
      <c r="P422">
        <v>1208.2729200000001</v>
      </c>
      <c r="Q422">
        <v>1197.2627150000001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24323097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127902443</v>
      </c>
      <c r="L423">
        <v>3364167185.0556502</v>
      </c>
      <c r="M423">
        <v>1315</v>
      </c>
      <c r="N423">
        <v>345.87922900000001</v>
      </c>
      <c r="O423">
        <v>341.93383899999998</v>
      </c>
      <c r="P423">
        <v>349.03554200000002</v>
      </c>
      <c r="Q423">
        <v>345.87922900000001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24323098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127902443</v>
      </c>
      <c r="L424">
        <v>52743323.801638998</v>
      </c>
      <c r="M424">
        <v>339200</v>
      </c>
      <c r="N424">
        <v>1398.7641679999999</v>
      </c>
      <c r="O424">
        <v>1384.974465</v>
      </c>
      <c r="P424">
        <v>1417.3415050000001</v>
      </c>
      <c r="Q424">
        <v>1398.7641679999999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24323099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127902443</v>
      </c>
      <c r="L425">
        <v>581989373.14411998</v>
      </c>
      <c r="M425">
        <v>7747</v>
      </c>
      <c r="N425">
        <v>352.50864300000001</v>
      </c>
      <c r="O425">
        <v>351.09806300000002</v>
      </c>
      <c r="P425">
        <v>363.110749</v>
      </c>
      <c r="Q425">
        <v>352.50864300000001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24323100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127902443</v>
      </c>
      <c r="L426">
        <v>478972271.14918399</v>
      </c>
      <c r="M426">
        <v>26679</v>
      </c>
      <c r="N426">
        <v>999.08187199999998</v>
      </c>
      <c r="O426">
        <v>987.43546600000002</v>
      </c>
      <c r="P426">
        <v>1005.822557</v>
      </c>
      <c r="Q426">
        <v>999.08187199999998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24323101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127902443</v>
      </c>
      <c r="L427">
        <v>5059758176.9020004</v>
      </c>
      <c r="M427">
        <v>7445</v>
      </c>
      <c r="N427">
        <v>2945.2056379999999</v>
      </c>
      <c r="O427">
        <v>2919.491955</v>
      </c>
      <c r="P427">
        <v>2961.4250379999999</v>
      </c>
      <c r="Q427">
        <v>2945.2056379999999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24323102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127902443</v>
      </c>
      <c r="L428">
        <v>248403414.62273401</v>
      </c>
      <c r="M428">
        <v>23875</v>
      </c>
      <c r="N428">
        <v>463.68399099999999</v>
      </c>
      <c r="O428">
        <v>434.31895600000001</v>
      </c>
      <c r="P428">
        <v>468.40337099999999</v>
      </c>
      <c r="Q428">
        <v>463.68399099999999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24323103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127902443</v>
      </c>
      <c r="L429">
        <v>339204155.95988202</v>
      </c>
      <c r="M429">
        <v>24390</v>
      </c>
      <c r="N429">
        <v>646.835914</v>
      </c>
      <c r="O429">
        <v>636.81115</v>
      </c>
      <c r="P429">
        <v>650.92007599999999</v>
      </c>
      <c r="Q429">
        <v>646.835914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24323104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127902443</v>
      </c>
      <c r="L430">
        <v>386776004.15449601</v>
      </c>
      <c r="M430">
        <v>18126</v>
      </c>
      <c r="N430">
        <v>548.12884599999995</v>
      </c>
      <c r="O430">
        <v>533.73464200000001</v>
      </c>
      <c r="P430">
        <v>550.91091900000004</v>
      </c>
      <c r="Q430">
        <v>548.12884599999995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24323105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127902443</v>
      </c>
      <c r="L431">
        <v>104307343.48588499</v>
      </c>
      <c r="M431">
        <v>488625</v>
      </c>
      <c r="N431">
        <v>3984.84771</v>
      </c>
      <c r="O431">
        <v>3923.479628</v>
      </c>
      <c r="P431">
        <v>4062.7301259999999</v>
      </c>
      <c r="Q431">
        <v>3984.84771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24323106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127902443</v>
      </c>
      <c r="L432">
        <v>1805315651.8812101</v>
      </c>
      <c r="M432">
        <v>11660</v>
      </c>
      <c r="N432">
        <v>1645.7840839999999</v>
      </c>
      <c r="O432">
        <v>1609.0856389999999</v>
      </c>
      <c r="P432">
        <v>1662.0160880000001</v>
      </c>
      <c r="Q432">
        <v>1645.7840839999999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24323107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127902443</v>
      </c>
      <c r="L433">
        <v>237845863.86621901</v>
      </c>
      <c r="M433">
        <v>33751</v>
      </c>
      <c r="N433">
        <v>627.62958700000001</v>
      </c>
      <c r="O433">
        <v>617.82955700000002</v>
      </c>
      <c r="P433">
        <v>632.94800899999996</v>
      </c>
      <c r="Q433">
        <v>627.62958700000001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24323108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127902443</v>
      </c>
      <c r="L434">
        <v>898930651.98981202</v>
      </c>
      <c r="M434">
        <v>5434</v>
      </c>
      <c r="N434">
        <v>381.915235</v>
      </c>
      <c r="O434">
        <v>372.70822399999997</v>
      </c>
      <c r="P434">
        <v>388.24066199999999</v>
      </c>
      <c r="Q434">
        <v>381.915235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24323109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127902443</v>
      </c>
      <c r="L435">
        <v>1663659573.1242001</v>
      </c>
      <c r="M435">
        <v>8453</v>
      </c>
      <c r="N435">
        <v>1099.503187</v>
      </c>
      <c r="O435">
        <v>1094.690503</v>
      </c>
      <c r="P435">
        <v>1114.201384</v>
      </c>
      <c r="Q435">
        <v>1099.503187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24323110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127902443</v>
      </c>
      <c r="L436">
        <v>533460771.30307502</v>
      </c>
      <c r="M436">
        <v>20046</v>
      </c>
      <c r="N436">
        <v>836.086815</v>
      </c>
      <c r="O436">
        <v>814.73210800000004</v>
      </c>
      <c r="P436">
        <v>849.80888200000004</v>
      </c>
      <c r="Q436">
        <v>836.086815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24323111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127902443</v>
      </c>
      <c r="L437">
        <v>501648452.53264803</v>
      </c>
      <c r="M437">
        <v>15449</v>
      </c>
      <c r="N437">
        <v>605.92798300000004</v>
      </c>
      <c r="O437">
        <v>588.78832899999998</v>
      </c>
      <c r="P437">
        <v>609.26178400000003</v>
      </c>
      <c r="Q437">
        <v>605.92798300000004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24323112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127902443</v>
      </c>
      <c r="L438">
        <v>241115835.34655499</v>
      </c>
      <c r="M438">
        <v>15440</v>
      </c>
      <c r="N438">
        <v>291.06781699999999</v>
      </c>
      <c r="O438">
        <v>286.54344700000001</v>
      </c>
      <c r="P438">
        <v>292.36857400000002</v>
      </c>
      <c r="Q438">
        <v>291.06781699999999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24323113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127902443</v>
      </c>
      <c r="L439">
        <v>85123903.336278006</v>
      </c>
      <c r="M439">
        <v>314200</v>
      </c>
      <c r="N439">
        <v>2091.1195899999998</v>
      </c>
      <c r="O439">
        <v>2049.3238200000001</v>
      </c>
      <c r="P439">
        <v>2098.9529699999998</v>
      </c>
      <c r="Q439">
        <v>2091.1195899999998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24323114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127902443</v>
      </c>
      <c r="L440">
        <v>368586646.88479698</v>
      </c>
      <c r="M440">
        <v>12157</v>
      </c>
      <c r="N440">
        <v>350.337942</v>
      </c>
      <c r="O440">
        <v>343.96920899999998</v>
      </c>
      <c r="P440">
        <v>352.441641</v>
      </c>
      <c r="Q440">
        <v>350.337942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24323115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127902443</v>
      </c>
      <c r="L441">
        <v>173825782.40383199</v>
      </c>
      <c r="M441">
        <v>29650</v>
      </c>
      <c r="N441">
        <v>402.95824900000002</v>
      </c>
      <c r="O441">
        <v>398.12003099999998</v>
      </c>
      <c r="P441">
        <v>405.58121499999999</v>
      </c>
      <c r="Q441">
        <v>402.95824900000002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24323116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127902443</v>
      </c>
      <c r="L442">
        <v>132941726.440284</v>
      </c>
      <c r="M442">
        <v>45344</v>
      </c>
      <c r="N442">
        <v>471.30527699999999</v>
      </c>
      <c r="O442">
        <v>459.26903199999998</v>
      </c>
      <c r="P442">
        <v>482.333305</v>
      </c>
      <c r="Q442">
        <v>471.30527699999999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24323117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127902443</v>
      </c>
      <c r="L443">
        <v>236150837.824321</v>
      </c>
      <c r="M443">
        <v>74486</v>
      </c>
      <c r="N443">
        <v>1375.2615579999999</v>
      </c>
      <c r="O443">
        <v>1369.9071839999999</v>
      </c>
      <c r="P443">
        <v>1384.3086020000001</v>
      </c>
      <c r="Q443">
        <v>1375.2615579999999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24323118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127902443</v>
      </c>
      <c r="L444">
        <v>595362655.81263304</v>
      </c>
      <c r="M444">
        <v>11632</v>
      </c>
      <c r="N444">
        <v>541.448486</v>
      </c>
      <c r="O444">
        <v>521.43276600000002</v>
      </c>
      <c r="P444">
        <v>548.01178000000004</v>
      </c>
      <c r="Q444">
        <v>541.448486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24323119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127902443</v>
      </c>
      <c r="L445">
        <v>843363925.31611001</v>
      </c>
      <c r="M445">
        <v>6835</v>
      </c>
      <c r="N445">
        <v>450.68665499999997</v>
      </c>
      <c r="O445">
        <v>439.74093699999997</v>
      </c>
      <c r="P445">
        <v>454.31324899999998</v>
      </c>
      <c r="Q445">
        <v>450.68665499999997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24323120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127902443</v>
      </c>
      <c r="L446">
        <v>577510214</v>
      </c>
      <c r="M446">
        <v>7410</v>
      </c>
      <c r="N446">
        <v>334.57927599999999</v>
      </c>
      <c r="O446">
        <v>333.04409500000003</v>
      </c>
      <c r="P446">
        <v>340.90061200000002</v>
      </c>
      <c r="Q446">
        <v>334.57927599999999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24323121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127902443</v>
      </c>
      <c r="L447">
        <v>332642181.79247397</v>
      </c>
      <c r="M447">
        <v>43301</v>
      </c>
      <c r="N447">
        <v>1126.150429</v>
      </c>
      <c r="O447">
        <v>1110.7539939999999</v>
      </c>
      <c r="P447">
        <v>1135.4351039999999</v>
      </c>
      <c r="Q447">
        <v>1126.150429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24323122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127902443</v>
      </c>
      <c r="L448">
        <v>77636355.484589994</v>
      </c>
      <c r="M448">
        <v>115275</v>
      </c>
      <c r="N448">
        <v>699.71539700000005</v>
      </c>
      <c r="O448">
        <v>696.395126</v>
      </c>
      <c r="P448">
        <v>704.10398299999997</v>
      </c>
      <c r="Q448">
        <v>699.71539700000005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24323123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127902443</v>
      </c>
      <c r="L449">
        <v>594472083.25066805</v>
      </c>
      <c r="M449">
        <v>13340</v>
      </c>
      <c r="N449">
        <v>620.02393400000005</v>
      </c>
      <c r="O449">
        <v>599.57336899999996</v>
      </c>
      <c r="P449">
        <v>623.55630399999995</v>
      </c>
      <c r="Q449">
        <v>620.02393400000005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24323124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127902443</v>
      </c>
      <c r="L450">
        <v>2631889527.2716098</v>
      </c>
      <c r="M450">
        <v>2595</v>
      </c>
      <c r="N450">
        <v>533.98145899999997</v>
      </c>
      <c r="O450">
        <v>499.20578799999998</v>
      </c>
      <c r="P450">
        <v>537.89115000000004</v>
      </c>
      <c r="Q450">
        <v>533.98145899999997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24323125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127902443</v>
      </c>
      <c r="L451">
        <v>4365052576.9732599</v>
      </c>
      <c r="M451">
        <v>1161</v>
      </c>
      <c r="N451">
        <v>396.22589799999997</v>
      </c>
      <c r="O451">
        <v>385.64622300000002</v>
      </c>
      <c r="P451">
        <v>399.297417</v>
      </c>
      <c r="Q451">
        <v>396.22589799999997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24323126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127902443</v>
      </c>
      <c r="L452">
        <v>186812817.285254</v>
      </c>
      <c r="M452">
        <v>89643</v>
      </c>
      <c r="N452">
        <v>1309.315208</v>
      </c>
      <c r="O452">
        <v>1294.0666659999999</v>
      </c>
      <c r="P452">
        <v>1335.518163</v>
      </c>
      <c r="Q452">
        <v>1309.315208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24323127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127902443</v>
      </c>
      <c r="L453">
        <v>2803639822.8665099</v>
      </c>
      <c r="M453">
        <v>1991</v>
      </c>
      <c r="N453">
        <v>436.43004400000001</v>
      </c>
      <c r="O453">
        <v>404.64583699999997</v>
      </c>
      <c r="P453">
        <v>440.37567000000001</v>
      </c>
      <c r="Q453">
        <v>436.43004400000001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24323128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127902443</v>
      </c>
      <c r="L454">
        <v>178339062.581792</v>
      </c>
      <c r="M454">
        <v>45367</v>
      </c>
      <c r="N454">
        <v>632.56870300000003</v>
      </c>
      <c r="O454">
        <v>629.654539</v>
      </c>
      <c r="P454">
        <v>637.85323900000003</v>
      </c>
      <c r="Q454">
        <v>632.56870300000003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24323006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370860541</v>
      </c>
      <c r="L455">
        <v>312330624.78495002</v>
      </c>
      <c r="M455">
        <v>64119</v>
      </c>
      <c r="N455">
        <v>539.996174</v>
      </c>
      <c r="O455">
        <v>514.57081700000003</v>
      </c>
      <c r="P455">
        <v>546.89361199999996</v>
      </c>
      <c r="Q455">
        <v>539.996174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24323007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370860541</v>
      </c>
      <c r="L456">
        <v>555040979.82081294</v>
      </c>
      <c r="M456">
        <v>22633</v>
      </c>
      <c r="N456">
        <v>338.73224800000003</v>
      </c>
      <c r="O456">
        <v>330.665413</v>
      </c>
      <c r="P456">
        <v>342.42892399999999</v>
      </c>
      <c r="Q456">
        <v>338.73224800000003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24323008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370860541</v>
      </c>
      <c r="L457">
        <v>881405960.81855905</v>
      </c>
      <c r="M457">
        <v>39406</v>
      </c>
      <c r="N457">
        <v>936.54297099999997</v>
      </c>
      <c r="O457">
        <v>900.67931199999998</v>
      </c>
      <c r="P457">
        <v>946.07334000000003</v>
      </c>
      <c r="Q457">
        <v>936.54297099999997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24323009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370860541</v>
      </c>
      <c r="L458">
        <v>804457164.76585495</v>
      </c>
      <c r="M458">
        <v>12836</v>
      </c>
      <c r="N458">
        <v>278.433832</v>
      </c>
      <c r="O458">
        <v>258.95474300000001</v>
      </c>
      <c r="P458">
        <v>278.433832</v>
      </c>
      <c r="Q458">
        <v>278.433832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24323010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370860541</v>
      </c>
      <c r="L459">
        <v>375599502.16450399</v>
      </c>
      <c r="M459">
        <v>55371</v>
      </c>
      <c r="N459">
        <v>560.78546300000005</v>
      </c>
      <c r="O459">
        <v>556.43051600000001</v>
      </c>
      <c r="P459">
        <v>565.77846</v>
      </c>
      <c r="Q459">
        <v>560.78546300000005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24323011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370860541</v>
      </c>
      <c r="L460">
        <v>246854303.16115701</v>
      </c>
      <c r="M460">
        <v>12076</v>
      </c>
      <c r="N460">
        <v>80.380958000000007</v>
      </c>
      <c r="O460">
        <v>78.710237000000006</v>
      </c>
      <c r="P460">
        <v>80.833583000000004</v>
      </c>
      <c r="Q460">
        <v>80.380958000000007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24323012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370860541</v>
      </c>
      <c r="L461">
        <v>455109777.05760002</v>
      </c>
      <c r="M461">
        <v>26426</v>
      </c>
      <c r="N461">
        <v>324.29254700000001</v>
      </c>
      <c r="O461">
        <v>321.94864799999999</v>
      </c>
      <c r="P461">
        <v>327.91270500000002</v>
      </c>
      <c r="Q461">
        <v>324.29254700000001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24323013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370860541</v>
      </c>
      <c r="L462">
        <v>1335541110.1791999</v>
      </c>
      <c r="M462">
        <v>24111</v>
      </c>
      <c r="N462">
        <v>868.28411600000004</v>
      </c>
      <c r="O462">
        <v>861.44184499999994</v>
      </c>
      <c r="P462">
        <v>875.48650599999996</v>
      </c>
      <c r="Q462">
        <v>868.28411600000004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24323014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370860541</v>
      </c>
      <c r="L463">
        <v>828371882.31963003</v>
      </c>
      <c r="M463">
        <v>18486</v>
      </c>
      <c r="N463">
        <v>412.91215699999998</v>
      </c>
      <c r="O463">
        <v>408.37785200000002</v>
      </c>
      <c r="P463">
        <v>416.70935900000001</v>
      </c>
      <c r="Q463">
        <v>412.91215699999998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24323015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370860541</v>
      </c>
      <c r="L464">
        <v>3364167185.0556502</v>
      </c>
      <c r="M464">
        <v>1315</v>
      </c>
      <c r="N464">
        <v>119.286884</v>
      </c>
      <c r="O464">
        <v>117.926197</v>
      </c>
      <c r="P464">
        <v>120.375433</v>
      </c>
      <c r="Q464">
        <v>119.286884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24323016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370860541</v>
      </c>
      <c r="L465">
        <v>52743323.801638998</v>
      </c>
      <c r="M465">
        <v>339200</v>
      </c>
      <c r="N465">
        <v>482.40601099999998</v>
      </c>
      <c r="O465">
        <v>477.650216</v>
      </c>
      <c r="P465">
        <v>488.81296600000002</v>
      </c>
      <c r="Q465">
        <v>482.40601099999998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24323017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370860541</v>
      </c>
      <c r="L466">
        <v>581989373.14411998</v>
      </c>
      <c r="M466">
        <v>7747</v>
      </c>
      <c r="N466">
        <v>121.57323700000001</v>
      </c>
      <c r="O466">
        <v>121.08675599999999</v>
      </c>
      <c r="P466">
        <v>125.229693</v>
      </c>
      <c r="Q466">
        <v>121.57323700000001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24323018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370860541</v>
      </c>
      <c r="L467">
        <v>478972271.14918399</v>
      </c>
      <c r="M467">
        <v>26679</v>
      </c>
      <c r="N467">
        <v>344.56351599999999</v>
      </c>
      <c r="O467">
        <v>340.54690199999999</v>
      </c>
      <c r="P467">
        <v>346.88824499999998</v>
      </c>
      <c r="Q467">
        <v>344.56351599999999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24323019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370860541</v>
      </c>
      <c r="L468">
        <v>5059758176.9020004</v>
      </c>
      <c r="M468">
        <v>7445</v>
      </c>
      <c r="N468">
        <v>1015.742993</v>
      </c>
      <c r="O468">
        <v>1006.874855</v>
      </c>
      <c r="P468">
        <v>1021.336743</v>
      </c>
      <c r="Q468">
        <v>1015.742993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24323020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370860541</v>
      </c>
      <c r="L469">
        <v>248403414.62273401</v>
      </c>
      <c r="M469">
        <v>23875</v>
      </c>
      <c r="N469">
        <v>159.91540900000001</v>
      </c>
      <c r="O469">
        <v>149.78799100000001</v>
      </c>
      <c r="P469">
        <v>161.54302999999999</v>
      </c>
      <c r="Q469">
        <v>159.91540900000001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24323021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370860541</v>
      </c>
      <c r="L470">
        <v>339204155.95988202</v>
      </c>
      <c r="M470">
        <v>24390</v>
      </c>
      <c r="N470">
        <v>223.08087399999999</v>
      </c>
      <c r="O470">
        <v>219.62353200000001</v>
      </c>
      <c r="P470">
        <v>224.48942</v>
      </c>
      <c r="Q470">
        <v>223.08087399999999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24323022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370860541</v>
      </c>
      <c r="L471">
        <v>386776004.15449601</v>
      </c>
      <c r="M471">
        <v>18126</v>
      </c>
      <c r="N471">
        <v>189.03876399999999</v>
      </c>
      <c r="O471">
        <v>184.074489</v>
      </c>
      <c r="P471">
        <v>189.99824599999999</v>
      </c>
      <c r="Q471">
        <v>189.03876399999999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24323023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370860541</v>
      </c>
      <c r="L472">
        <v>166772923.927239</v>
      </c>
      <c r="M472">
        <v>488625</v>
      </c>
      <c r="N472">
        <v>2197.30629</v>
      </c>
      <c r="O472">
        <v>2163.4669859999999</v>
      </c>
      <c r="P472">
        <v>2240.251851</v>
      </c>
      <c r="Q472">
        <v>2197.30629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24323024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370860541</v>
      </c>
      <c r="L473">
        <v>1805315651.8812101</v>
      </c>
      <c r="M473">
        <v>11660</v>
      </c>
      <c r="N473">
        <v>567.59827900000005</v>
      </c>
      <c r="O473">
        <v>554.94171400000005</v>
      </c>
      <c r="P473">
        <v>573.19637499999999</v>
      </c>
      <c r="Q473">
        <v>567.59827900000005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24323025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370860541</v>
      </c>
      <c r="L474">
        <v>237845863.86621901</v>
      </c>
      <c r="M474">
        <v>33751</v>
      </c>
      <c r="N474">
        <v>216.45699200000001</v>
      </c>
      <c r="O474">
        <v>213.077157</v>
      </c>
      <c r="P474">
        <v>218.291211</v>
      </c>
      <c r="Q474">
        <v>216.45699200000001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24323026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370860541</v>
      </c>
      <c r="L475">
        <v>898930651.98981202</v>
      </c>
      <c r="M475">
        <v>5434</v>
      </c>
      <c r="N475">
        <v>131.71498700000001</v>
      </c>
      <c r="O475">
        <v>128.539672</v>
      </c>
      <c r="P475">
        <v>133.896502</v>
      </c>
      <c r="Q475">
        <v>131.71498700000001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24323027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370860541</v>
      </c>
      <c r="L476">
        <v>1663659573.1242001</v>
      </c>
      <c r="M476">
        <v>8453</v>
      </c>
      <c r="N476">
        <v>379.19683500000002</v>
      </c>
      <c r="O476">
        <v>377.537036</v>
      </c>
      <c r="P476">
        <v>384.26595200000003</v>
      </c>
      <c r="Q476">
        <v>379.19683500000002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24323028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370860541</v>
      </c>
      <c r="L477">
        <v>533460771.30307502</v>
      </c>
      <c r="M477">
        <v>20046</v>
      </c>
      <c r="N477">
        <v>288.34975500000002</v>
      </c>
      <c r="O477">
        <v>280.98493999999999</v>
      </c>
      <c r="P477">
        <v>293.082224</v>
      </c>
      <c r="Q477">
        <v>288.34975500000002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24323029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370860541</v>
      </c>
      <c r="L478">
        <v>501648452.53264803</v>
      </c>
      <c r="M478">
        <v>15449</v>
      </c>
      <c r="N478">
        <v>208.97254000000001</v>
      </c>
      <c r="O478">
        <v>203.06141299999999</v>
      </c>
      <c r="P478">
        <v>210.12230199999999</v>
      </c>
      <c r="Q478">
        <v>208.97254000000001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24323030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370860541</v>
      </c>
      <c r="L479">
        <v>241115835.34655499</v>
      </c>
      <c r="M479">
        <v>15440</v>
      </c>
      <c r="N479">
        <v>100.383515</v>
      </c>
      <c r="O479">
        <v>98.823149999999998</v>
      </c>
      <c r="P479">
        <v>100.83212</v>
      </c>
      <c r="Q479">
        <v>100.383515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24323031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370860541</v>
      </c>
      <c r="L480">
        <v>85123903.336278006</v>
      </c>
      <c r="M480">
        <v>314200</v>
      </c>
      <c r="N480">
        <v>721.18565999999998</v>
      </c>
      <c r="O480">
        <v>706.77112799999998</v>
      </c>
      <c r="P480">
        <v>723.88723700000003</v>
      </c>
      <c r="Q480">
        <v>721.18565999999998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24323032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370860541</v>
      </c>
      <c r="L481">
        <v>368586646.88479698</v>
      </c>
      <c r="M481">
        <v>12157</v>
      </c>
      <c r="N481">
        <v>120.82460500000001</v>
      </c>
      <c r="O481">
        <v>118.628156</v>
      </c>
      <c r="P481">
        <v>121.550129</v>
      </c>
      <c r="Q481">
        <v>120.82460500000001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24323033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370860541</v>
      </c>
      <c r="L482">
        <v>173825782.40383199</v>
      </c>
      <c r="M482">
        <v>29650</v>
      </c>
      <c r="N482">
        <v>138.97230500000001</v>
      </c>
      <c r="O482">
        <v>137.30369999999999</v>
      </c>
      <c r="P482">
        <v>139.876914</v>
      </c>
      <c r="Q482">
        <v>138.97230500000001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24323034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370860541</v>
      </c>
      <c r="L483">
        <v>132941726.440284</v>
      </c>
      <c r="M483">
        <v>45344</v>
      </c>
      <c r="N483">
        <v>162.54383899999999</v>
      </c>
      <c r="O483">
        <v>158.392777</v>
      </c>
      <c r="P483">
        <v>166.34718799999999</v>
      </c>
      <c r="Q483">
        <v>162.54383899999999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24323035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370860541</v>
      </c>
      <c r="L484">
        <v>236150837.824321</v>
      </c>
      <c r="M484">
        <v>74486</v>
      </c>
      <c r="N484">
        <v>474.30042700000001</v>
      </c>
      <c r="O484">
        <v>472.45380999999998</v>
      </c>
      <c r="P484">
        <v>477.42057299999999</v>
      </c>
      <c r="Q484">
        <v>474.30042700000001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24323036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370860541</v>
      </c>
      <c r="L485">
        <v>595362655.81263304</v>
      </c>
      <c r="M485">
        <v>11632</v>
      </c>
      <c r="N485">
        <v>186.73483999999999</v>
      </c>
      <c r="O485">
        <v>179.831816</v>
      </c>
      <c r="P485">
        <v>188.99839</v>
      </c>
      <c r="Q485">
        <v>186.73483999999999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24323037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370860541</v>
      </c>
      <c r="L486">
        <v>843363925.31611001</v>
      </c>
      <c r="M486">
        <v>6835</v>
      </c>
      <c r="N486">
        <v>155.432886</v>
      </c>
      <c r="O486">
        <v>151.65792500000001</v>
      </c>
      <c r="P486">
        <v>156.683626</v>
      </c>
      <c r="Q486">
        <v>155.432886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24323038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370860541</v>
      </c>
      <c r="L487">
        <v>577510214</v>
      </c>
      <c r="M487">
        <v>7410</v>
      </c>
      <c r="N487">
        <v>115.389754</v>
      </c>
      <c r="O487">
        <v>114.86030100000001</v>
      </c>
      <c r="P487">
        <v>117.569858</v>
      </c>
      <c r="Q487">
        <v>115.389754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24323039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370860541</v>
      </c>
      <c r="L488">
        <v>332642181.79247397</v>
      </c>
      <c r="M488">
        <v>43301</v>
      </c>
      <c r="N488">
        <v>388.38694099999998</v>
      </c>
      <c r="O488">
        <v>383.07701600000001</v>
      </c>
      <c r="P488">
        <v>391.58904100000001</v>
      </c>
      <c r="Q488">
        <v>388.38694099999998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24323040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370860541</v>
      </c>
      <c r="L489">
        <v>77636355.484589994</v>
      </c>
      <c r="M489">
        <v>115275</v>
      </c>
      <c r="N489">
        <v>241.317958</v>
      </c>
      <c r="O489">
        <v>240.17286300000001</v>
      </c>
      <c r="P489">
        <v>242.83149499999999</v>
      </c>
      <c r="Q489">
        <v>241.317958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24323041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370860541</v>
      </c>
      <c r="L490">
        <v>594472083.25066805</v>
      </c>
      <c r="M490">
        <v>13340</v>
      </c>
      <c r="N490">
        <v>213.83395400000001</v>
      </c>
      <c r="O490">
        <v>206.78095999999999</v>
      </c>
      <c r="P490">
        <v>215.052198</v>
      </c>
      <c r="Q490">
        <v>213.83395400000001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24323042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370860541</v>
      </c>
      <c r="L491">
        <v>2631889527.2716098</v>
      </c>
      <c r="M491">
        <v>2595</v>
      </c>
      <c r="N491">
        <v>184.15961100000001</v>
      </c>
      <c r="O491">
        <v>172.16617199999999</v>
      </c>
      <c r="P491">
        <v>185.50798599999999</v>
      </c>
      <c r="Q491">
        <v>184.15961100000001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24323043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370860541</v>
      </c>
      <c r="L492">
        <v>4365052576.9732599</v>
      </c>
      <c r="M492">
        <v>1161</v>
      </c>
      <c r="N492">
        <v>136.650451</v>
      </c>
      <c r="O492">
        <v>133.00173100000001</v>
      </c>
      <c r="P492">
        <v>137.709757</v>
      </c>
      <c r="Q492">
        <v>136.650451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24323044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370860541</v>
      </c>
      <c r="L493">
        <v>298687690.99734598</v>
      </c>
      <c r="M493">
        <v>89643</v>
      </c>
      <c r="N493">
        <v>721.97653000000003</v>
      </c>
      <c r="O493">
        <v>713.56825000000003</v>
      </c>
      <c r="P493">
        <v>736.42524200000003</v>
      </c>
      <c r="Q493">
        <v>721.97653000000003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24323045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370860541</v>
      </c>
      <c r="L494">
        <v>2803639822.8665099</v>
      </c>
      <c r="M494">
        <v>1991</v>
      </c>
      <c r="N494">
        <v>150.516063</v>
      </c>
      <c r="O494">
        <v>139.55432099999999</v>
      </c>
      <c r="P494">
        <v>151.87683100000001</v>
      </c>
      <c r="Q494">
        <v>150.516063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24323046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370860541</v>
      </c>
      <c r="L495">
        <v>178339062.581792</v>
      </c>
      <c r="M495">
        <v>45367</v>
      </c>
      <c r="N495">
        <v>218.16039599999999</v>
      </c>
      <c r="O495">
        <v>217.15535800000001</v>
      </c>
      <c r="P495">
        <v>219.98292699999999</v>
      </c>
      <c r="Q495">
        <v>218.16039599999999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24323584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397688193</v>
      </c>
      <c r="L496">
        <v>426194526.51792699</v>
      </c>
      <c r="M496">
        <v>2655</v>
      </c>
      <c r="N496">
        <v>28.453105999999998</v>
      </c>
      <c r="O496">
        <v>27.756513999999999</v>
      </c>
      <c r="P496">
        <v>28.806761000000002</v>
      </c>
      <c r="Q496">
        <v>28.453105999999998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24323585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397688193</v>
      </c>
      <c r="L497">
        <v>312330624.78495002</v>
      </c>
      <c r="M497">
        <v>64119</v>
      </c>
      <c r="N497">
        <v>503.56856599999998</v>
      </c>
      <c r="O497">
        <v>479.85837900000001</v>
      </c>
      <c r="P497">
        <v>510.00071000000003</v>
      </c>
      <c r="Q497">
        <v>503.56856599999998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24323586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397688193</v>
      </c>
      <c r="L498">
        <v>555040979.82081294</v>
      </c>
      <c r="M498">
        <v>22633</v>
      </c>
      <c r="N498">
        <v>315.88170600000001</v>
      </c>
      <c r="O498">
        <v>308.35905100000002</v>
      </c>
      <c r="P498">
        <v>319.32900799999999</v>
      </c>
      <c r="Q498">
        <v>315.88170600000001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24323587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397688193</v>
      </c>
      <c r="L499">
        <v>881405960.81855905</v>
      </c>
      <c r="M499">
        <v>39406</v>
      </c>
      <c r="N499">
        <v>873.36470799999995</v>
      </c>
      <c r="O499">
        <v>839.92037600000003</v>
      </c>
      <c r="P499">
        <v>882.25216799999998</v>
      </c>
      <c r="Q499">
        <v>873.36470799999995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24323588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397688193</v>
      </c>
      <c r="L500">
        <v>804457164.76585495</v>
      </c>
      <c r="M500">
        <v>12836</v>
      </c>
      <c r="N500">
        <v>259.650961</v>
      </c>
      <c r="O500">
        <v>241.48591200000001</v>
      </c>
      <c r="P500">
        <v>259.650961</v>
      </c>
      <c r="Q500">
        <v>259.650961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24323589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397688193</v>
      </c>
      <c r="L501">
        <v>352569578.52169102</v>
      </c>
      <c r="M501">
        <v>13500</v>
      </c>
      <c r="N501">
        <v>119.683948</v>
      </c>
      <c r="O501">
        <v>112.724548</v>
      </c>
      <c r="P501">
        <v>132.09561600000001</v>
      </c>
      <c r="Q501">
        <v>119.683948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24323590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397688193</v>
      </c>
      <c r="L502">
        <v>87814593.300589994</v>
      </c>
      <c r="M502">
        <v>73472</v>
      </c>
      <c r="N502">
        <v>162.23548700000001</v>
      </c>
      <c r="O502">
        <v>156.48773299999999</v>
      </c>
      <c r="P502">
        <v>163.32188600000001</v>
      </c>
      <c r="Q502">
        <v>162.23548700000001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24323591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397688193</v>
      </c>
      <c r="L503">
        <v>375599502.16450399</v>
      </c>
      <c r="M503">
        <v>55371</v>
      </c>
      <c r="N503">
        <v>522.95542999999998</v>
      </c>
      <c r="O503">
        <v>518.89426400000002</v>
      </c>
      <c r="P503">
        <v>527.61160500000005</v>
      </c>
      <c r="Q503">
        <v>522.95542999999998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24323592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397688193</v>
      </c>
      <c r="L504">
        <v>104544245.994706</v>
      </c>
      <c r="M504">
        <v>15193</v>
      </c>
      <c r="N504">
        <v>39.939348000000003</v>
      </c>
      <c r="O504">
        <v>37.244829000000003</v>
      </c>
      <c r="P504">
        <v>40.039242000000002</v>
      </c>
      <c r="Q504">
        <v>39.939348000000003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24323593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397688193</v>
      </c>
      <c r="L505">
        <v>246854303.16115701</v>
      </c>
      <c r="M505">
        <v>12076</v>
      </c>
      <c r="N505">
        <v>74.958538000000004</v>
      </c>
      <c r="O505">
        <v>73.400521999999995</v>
      </c>
      <c r="P505">
        <v>75.380629999999996</v>
      </c>
      <c r="Q505">
        <v>74.958538000000004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24323594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397688193</v>
      </c>
      <c r="L506">
        <v>455109777.05760002</v>
      </c>
      <c r="M506">
        <v>26426</v>
      </c>
      <c r="N506">
        <v>302.41609299999999</v>
      </c>
      <c r="O506">
        <v>300.23031099999997</v>
      </c>
      <c r="P506">
        <v>305.79203899999999</v>
      </c>
      <c r="Q506">
        <v>302.41609299999999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24323595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397688193</v>
      </c>
      <c r="L507">
        <v>1335541110.1791999</v>
      </c>
      <c r="M507">
        <v>24111</v>
      </c>
      <c r="N507">
        <v>809.71052799999995</v>
      </c>
      <c r="O507">
        <v>803.32983100000001</v>
      </c>
      <c r="P507">
        <v>816.427052</v>
      </c>
      <c r="Q507">
        <v>809.71052799999995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24323596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397688193</v>
      </c>
      <c r="L508">
        <v>828371882.31963003</v>
      </c>
      <c r="M508">
        <v>18486</v>
      </c>
      <c r="N508">
        <v>385.05751199999997</v>
      </c>
      <c r="O508">
        <v>380.82908600000002</v>
      </c>
      <c r="P508">
        <v>388.59855800000003</v>
      </c>
      <c r="Q508">
        <v>385.05751199999997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24323597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397688193</v>
      </c>
      <c r="L509">
        <v>44180254.368000001</v>
      </c>
      <c r="M509">
        <v>13278</v>
      </c>
      <c r="N509">
        <v>14.750888</v>
      </c>
      <c r="O509">
        <v>14.319848</v>
      </c>
      <c r="P509">
        <v>14.750888</v>
      </c>
      <c r="Q509">
        <v>14.750888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24323598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397688193</v>
      </c>
      <c r="L510">
        <v>1280730282.5188701</v>
      </c>
      <c r="M510">
        <v>2948</v>
      </c>
      <c r="N510">
        <v>94.938519999999997</v>
      </c>
      <c r="O510">
        <v>93.489322999999999</v>
      </c>
      <c r="P510">
        <v>95.518198999999996</v>
      </c>
      <c r="Q510">
        <v>94.938519999999997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24323599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397688193</v>
      </c>
      <c r="L511">
        <v>40238430.241499998</v>
      </c>
      <c r="M511">
        <v>37811</v>
      </c>
      <c r="N511">
        <v>38.257491000000002</v>
      </c>
      <c r="O511">
        <v>37.642311999999997</v>
      </c>
      <c r="P511">
        <v>38.648049999999998</v>
      </c>
      <c r="Q511">
        <v>38.257491000000002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24323600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397688193</v>
      </c>
      <c r="L512">
        <v>3364167185.0556502</v>
      </c>
      <c r="M512">
        <v>1315</v>
      </c>
      <c r="N512">
        <v>111.239909</v>
      </c>
      <c r="O512">
        <v>109.971012</v>
      </c>
      <c r="P512">
        <v>112.255026</v>
      </c>
      <c r="Q512">
        <v>111.239909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24323601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397688193</v>
      </c>
      <c r="L513">
        <v>378713881.153</v>
      </c>
      <c r="M513">
        <v>4262</v>
      </c>
      <c r="N513">
        <v>40.586534</v>
      </c>
      <c r="O513">
        <v>40.272278999999997</v>
      </c>
      <c r="P513">
        <v>40.996017999999999</v>
      </c>
      <c r="Q513">
        <v>40.586534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24323602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397688193</v>
      </c>
      <c r="L514">
        <v>330486542.610394</v>
      </c>
      <c r="M514">
        <v>9030</v>
      </c>
      <c r="N514">
        <v>75.041037000000003</v>
      </c>
      <c r="O514">
        <v>73.495341999999994</v>
      </c>
      <c r="P514">
        <v>75.481477999999996</v>
      </c>
      <c r="Q514">
        <v>75.041037000000003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24323603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397688193</v>
      </c>
      <c r="L515">
        <v>179076797.53220099</v>
      </c>
      <c r="M515">
        <v>10692</v>
      </c>
      <c r="N515">
        <v>48.145485000000001</v>
      </c>
      <c r="O515">
        <v>47.749226</v>
      </c>
      <c r="P515">
        <v>48.622796999999998</v>
      </c>
      <c r="Q515">
        <v>48.145485000000001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24323604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397688193</v>
      </c>
      <c r="L516">
        <v>590746343.99192703</v>
      </c>
      <c r="M516">
        <v>1264</v>
      </c>
      <c r="N516">
        <v>18.776101000000001</v>
      </c>
      <c r="O516">
        <v>18.538429000000001</v>
      </c>
      <c r="P516">
        <v>19.088045000000001</v>
      </c>
      <c r="Q516">
        <v>18.776101000000001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24323605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397688193</v>
      </c>
      <c r="L517">
        <v>52743323.801638998</v>
      </c>
      <c r="M517">
        <v>339200</v>
      </c>
      <c r="N517">
        <v>449.86337900000001</v>
      </c>
      <c r="O517">
        <v>445.428405</v>
      </c>
      <c r="P517">
        <v>455.83812699999999</v>
      </c>
      <c r="Q517">
        <v>449.86337900000001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24323606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397688193</v>
      </c>
      <c r="L518">
        <v>172105808.05338001</v>
      </c>
      <c r="M518">
        <v>4123</v>
      </c>
      <c r="N518">
        <v>17.842929000000002</v>
      </c>
      <c r="O518">
        <v>17.587596999999999</v>
      </c>
      <c r="P518">
        <v>17.842929000000002</v>
      </c>
      <c r="Q518">
        <v>17.842929000000002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24323607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397688193</v>
      </c>
      <c r="L519">
        <v>417881057.87704998</v>
      </c>
      <c r="M519">
        <v>1070</v>
      </c>
      <c r="N519">
        <v>11.243299</v>
      </c>
      <c r="O519">
        <v>11.043651000000001</v>
      </c>
      <c r="P519">
        <v>11.453454000000001</v>
      </c>
      <c r="Q519">
        <v>11.243299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24323608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397688193</v>
      </c>
      <c r="L520">
        <v>1213453300.50947</v>
      </c>
      <c r="M520">
        <v>410</v>
      </c>
      <c r="N520">
        <v>12.510199</v>
      </c>
      <c r="O520">
        <v>12.296609999999999</v>
      </c>
      <c r="P520">
        <v>12.662762000000001</v>
      </c>
      <c r="Q520">
        <v>12.510199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24323609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397688193</v>
      </c>
      <c r="L521">
        <v>105388847.824618</v>
      </c>
      <c r="M521">
        <v>9987</v>
      </c>
      <c r="N521">
        <v>26.465920000000001</v>
      </c>
      <c r="O521">
        <v>26.272468</v>
      </c>
      <c r="P521">
        <v>26.556021999999999</v>
      </c>
      <c r="Q521">
        <v>26.465920000000001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24323610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397688193</v>
      </c>
      <c r="L522">
        <v>158561354.56759101</v>
      </c>
      <c r="M522">
        <v>6621</v>
      </c>
      <c r="N522">
        <v>26.398437999999999</v>
      </c>
      <c r="O522">
        <v>25.692724999999999</v>
      </c>
      <c r="P522">
        <v>26.446283000000001</v>
      </c>
      <c r="Q522">
        <v>26.398437999999999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24323611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397688193</v>
      </c>
      <c r="L523">
        <v>581989373.14411998</v>
      </c>
      <c r="M523">
        <v>7747</v>
      </c>
      <c r="N523">
        <v>113.372027</v>
      </c>
      <c r="O523">
        <v>112.918363</v>
      </c>
      <c r="P523">
        <v>116.78182200000001</v>
      </c>
      <c r="Q523">
        <v>113.372027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24323612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397688193</v>
      </c>
      <c r="L524">
        <v>218142561.51506999</v>
      </c>
      <c r="M524">
        <v>1903</v>
      </c>
      <c r="N524">
        <v>10.438461</v>
      </c>
      <c r="O524">
        <v>10.372638</v>
      </c>
      <c r="P524">
        <v>10.855340999999999</v>
      </c>
      <c r="Q524">
        <v>10.438461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24323613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397688193</v>
      </c>
      <c r="L525">
        <v>157138291.09898299</v>
      </c>
      <c r="M525">
        <v>6114</v>
      </c>
      <c r="N525">
        <v>24.15821</v>
      </c>
      <c r="O525">
        <v>24.059428</v>
      </c>
      <c r="P525">
        <v>24.399239000000001</v>
      </c>
      <c r="Q525">
        <v>24.15821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24323614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397688193</v>
      </c>
      <c r="L526">
        <v>27174412.762054</v>
      </c>
      <c r="M526">
        <v>19000</v>
      </c>
      <c r="N526">
        <v>12.98288</v>
      </c>
      <c r="O526">
        <v>12.777887</v>
      </c>
      <c r="P526">
        <v>12.98288</v>
      </c>
      <c r="Q526">
        <v>12.98288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24323615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397688193</v>
      </c>
      <c r="L527">
        <v>86743891.679948002</v>
      </c>
      <c r="M527">
        <v>5785</v>
      </c>
      <c r="N527">
        <v>12.618262</v>
      </c>
      <c r="O527">
        <v>12.546283000000001</v>
      </c>
      <c r="P527">
        <v>12.72296</v>
      </c>
      <c r="Q527">
        <v>12.618262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24323616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397688193</v>
      </c>
      <c r="L528">
        <v>156105649.49647501</v>
      </c>
      <c r="M528">
        <v>26480</v>
      </c>
      <c r="N528">
        <v>103.942678</v>
      </c>
      <c r="O528">
        <v>102.977047</v>
      </c>
      <c r="P528">
        <v>105.10850000000001</v>
      </c>
      <c r="Q528">
        <v>103.942678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24323617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397688193</v>
      </c>
      <c r="L529">
        <v>595116623.78661001</v>
      </c>
      <c r="M529">
        <v>4187</v>
      </c>
      <c r="N529">
        <v>62.655952999999997</v>
      </c>
      <c r="O529">
        <v>62.057377000000002</v>
      </c>
      <c r="P529">
        <v>63.553817000000002</v>
      </c>
      <c r="Q529">
        <v>62.655952999999997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24323618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397688193</v>
      </c>
      <c r="L530">
        <v>21133258.961707</v>
      </c>
      <c r="M530">
        <v>15450</v>
      </c>
      <c r="N530">
        <v>8.210172</v>
      </c>
      <c r="O530">
        <v>8.1357750000000006</v>
      </c>
      <c r="P530">
        <v>8.5024429999999995</v>
      </c>
      <c r="Q530">
        <v>8.210172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24323619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397688193</v>
      </c>
      <c r="L531">
        <v>319965340.85426199</v>
      </c>
      <c r="M531">
        <v>13018</v>
      </c>
      <c r="N531">
        <v>104.738055</v>
      </c>
      <c r="O531">
        <v>100.578463</v>
      </c>
      <c r="P531">
        <v>106.20236</v>
      </c>
      <c r="Q531">
        <v>104.738055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24323620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397688193</v>
      </c>
      <c r="L532">
        <v>527478900.03187299</v>
      </c>
      <c r="M532">
        <v>2833</v>
      </c>
      <c r="N532">
        <v>37.575862999999998</v>
      </c>
      <c r="O532">
        <v>36.5413</v>
      </c>
      <c r="P532">
        <v>37.721763000000003</v>
      </c>
      <c r="Q532">
        <v>37.575862999999998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24323621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397688193</v>
      </c>
      <c r="L533">
        <v>478972271.14918399</v>
      </c>
      <c r="M533">
        <v>26679</v>
      </c>
      <c r="N533">
        <v>321.31960199999997</v>
      </c>
      <c r="O533">
        <v>317.57394499999998</v>
      </c>
      <c r="P533">
        <v>323.48750699999999</v>
      </c>
      <c r="Q533">
        <v>321.31960199999997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24323622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397688193</v>
      </c>
      <c r="L534">
        <v>5059758176.9020004</v>
      </c>
      <c r="M534">
        <v>7445</v>
      </c>
      <c r="N534">
        <v>947.22197600000004</v>
      </c>
      <c r="O534">
        <v>938.95207300000004</v>
      </c>
      <c r="P534">
        <v>952.43837699999995</v>
      </c>
      <c r="Q534">
        <v>947.22197600000004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24323623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397688193</v>
      </c>
      <c r="L535">
        <v>248403414.62273401</v>
      </c>
      <c r="M535">
        <v>23875</v>
      </c>
      <c r="N535">
        <v>149.12767400000001</v>
      </c>
      <c r="O535">
        <v>139.68344099999999</v>
      </c>
      <c r="P535">
        <v>150.64549700000001</v>
      </c>
      <c r="Q535">
        <v>149.12767400000001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24323624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397688193</v>
      </c>
      <c r="L536">
        <v>173937188.63761699</v>
      </c>
      <c r="M536">
        <v>960</v>
      </c>
      <c r="N536">
        <v>4.1987589999999999</v>
      </c>
      <c r="O536">
        <v>4.1987589999999999</v>
      </c>
      <c r="P536">
        <v>4.2774859999999997</v>
      </c>
      <c r="Q536">
        <v>4.1987589999999999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24323625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397688193</v>
      </c>
      <c r="L537">
        <v>339204155.95988202</v>
      </c>
      <c r="M537">
        <v>24390</v>
      </c>
      <c r="N537">
        <v>208.032059</v>
      </c>
      <c r="O537">
        <v>204.80794499999999</v>
      </c>
      <c r="P537">
        <v>209.345586</v>
      </c>
      <c r="Q537">
        <v>208.032059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24323626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397688193</v>
      </c>
      <c r="L538">
        <v>386776004.15449601</v>
      </c>
      <c r="M538">
        <v>18126</v>
      </c>
      <c r="N538">
        <v>176.286396</v>
      </c>
      <c r="O538">
        <v>171.657006</v>
      </c>
      <c r="P538">
        <v>177.181152</v>
      </c>
      <c r="Q538">
        <v>176.286396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24323627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397688193</v>
      </c>
      <c r="L539">
        <v>502769752.72090101</v>
      </c>
      <c r="M539">
        <v>847</v>
      </c>
      <c r="N539">
        <v>10.708036</v>
      </c>
      <c r="O539">
        <v>10.644825000000001</v>
      </c>
      <c r="P539">
        <v>10.847102</v>
      </c>
      <c r="Q539">
        <v>10.708036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24323628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397688193</v>
      </c>
      <c r="L540">
        <v>51658409.613109</v>
      </c>
      <c r="M540">
        <v>19183</v>
      </c>
      <c r="N540">
        <v>24.918095999999998</v>
      </c>
      <c r="O540">
        <v>24.189374999999998</v>
      </c>
      <c r="P540">
        <v>25.231147</v>
      </c>
      <c r="Q540">
        <v>24.918095999999998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24323629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397688193</v>
      </c>
      <c r="L541">
        <v>166772923.927239</v>
      </c>
      <c r="M541">
        <v>488625</v>
      </c>
      <c r="N541">
        <v>2049.0781820000002</v>
      </c>
      <c r="O541">
        <v>2017.5216439999999</v>
      </c>
      <c r="P541">
        <v>2089.1266780000001</v>
      </c>
      <c r="Q541">
        <v>2049.0781820000002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24323630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397688193</v>
      </c>
      <c r="L542">
        <v>81295355.517520994</v>
      </c>
      <c r="M542">
        <v>5699</v>
      </c>
      <c r="N542">
        <v>11.649886</v>
      </c>
      <c r="O542">
        <v>11.255356000000001</v>
      </c>
      <c r="P542">
        <v>11.680548999999999</v>
      </c>
      <c r="Q542">
        <v>11.649886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24323631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397688193</v>
      </c>
      <c r="L543">
        <v>194761552.84690499</v>
      </c>
      <c r="M543">
        <v>4942</v>
      </c>
      <c r="N543">
        <v>24.202669</v>
      </c>
      <c r="O543">
        <v>23.952905000000001</v>
      </c>
      <c r="P543">
        <v>24.770761</v>
      </c>
      <c r="Q543">
        <v>24.202669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24323632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397688193</v>
      </c>
      <c r="L544">
        <v>2462124457.3898101</v>
      </c>
      <c r="M544">
        <v>265</v>
      </c>
      <c r="N544">
        <v>16.406395</v>
      </c>
      <c r="O544">
        <v>16.09684</v>
      </c>
      <c r="P544">
        <v>16.654039000000001</v>
      </c>
      <c r="Q544">
        <v>16.406395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24323633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397688193</v>
      </c>
      <c r="L545">
        <v>1805315651.8812101</v>
      </c>
      <c r="M545">
        <v>11660</v>
      </c>
      <c r="N545">
        <v>529.30866100000003</v>
      </c>
      <c r="O545">
        <v>517.50589500000001</v>
      </c>
      <c r="P545">
        <v>534.52911500000005</v>
      </c>
      <c r="Q545">
        <v>529.30866100000003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24323634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397688193</v>
      </c>
      <c r="L546">
        <v>2459987458.6266499</v>
      </c>
      <c r="M546">
        <v>285</v>
      </c>
      <c r="N546">
        <v>17.629299</v>
      </c>
      <c r="O546">
        <v>17.567442</v>
      </c>
      <c r="P546">
        <v>18.062298999999999</v>
      </c>
      <c r="Q546">
        <v>17.629299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24323635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397688193</v>
      </c>
      <c r="L547">
        <v>327122952.19999999</v>
      </c>
      <c r="M547">
        <v>2760</v>
      </c>
      <c r="N547">
        <v>22.702694000000001</v>
      </c>
      <c r="O547">
        <v>22.176255000000001</v>
      </c>
      <c r="P547">
        <v>23.541706000000001</v>
      </c>
      <c r="Q547">
        <v>22.702694000000001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24323636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397688193</v>
      </c>
      <c r="L548">
        <v>237845863.86621901</v>
      </c>
      <c r="M548">
        <v>33751</v>
      </c>
      <c r="N548">
        <v>201.855018</v>
      </c>
      <c r="O548">
        <v>198.703183</v>
      </c>
      <c r="P548">
        <v>203.56550200000001</v>
      </c>
      <c r="Q548">
        <v>201.855018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24323637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397688193</v>
      </c>
      <c r="L549">
        <v>1411711152.5548201</v>
      </c>
      <c r="M549">
        <v>1309</v>
      </c>
      <c r="N549">
        <v>46.466802999999999</v>
      </c>
      <c r="O549">
        <v>45.827840000000002</v>
      </c>
      <c r="P549">
        <v>46.537799</v>
      </c>
      <c r="Q549">
        <v>46.466802999999999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24323638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397688193</v>
      </c>
      <c r="L550">
        <v>898930651.98981202</v>
      </c>
      <c r="M550">
        <v>5434</v>
      </c>
      <c r="N550">
        <v>122.82962499999999</v>
      </c>
      <c r="O550">
        <v>119.86851299999999</v>
      </c>
      <c r="P550">
        <v>124.86397599999999</v>
      </c>
      <c r="Q550">
        <v>122.82962499999999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24323639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397688193</v>
      </c>
      <c r="L551">
        <v>480810279.482449</v>
      </c>
      <c r="M551">
        <v>3201</v>
      </c>
      <c r="N551">
        <v>38.700512000000003</v>
      </c>
      <c r="O551">
        <v>38.096006000000003</v>
      </c>
      <c r="P551">
        <v>38.893954999999998</v>
      </c>
      <c r="Q551">
        <v>38.700512000000003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24323640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397688193</v>
      </c>
      <c r="L552">
        <v>366720809.73171401</v>
      </c>
      <c r="M552">
        <v>7519</v>
      </c>
      <c r="N552">
        <v>69.335066999999995</v>
      </c>
      <c r="O552">
        <v>66.743876999999998</v>
      </c>
      <c r="P552">
        <v>69.602485000000001</v>
      </c>
      <c r="Q552">
        <v>69.335066999999995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24323641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397688193</v>
      </c>
      <c r="L553">
        <v>1663659573.1242001</v>
      </c>
      <c r="M553">
        <v>8453</v>
      </c>
      <c r="N553">
        <v>353.61659200000003</v>
      </c>
      <c r="O553">
        <v>352.06876099999999</v>
      </c>
      <c r="P553">
        <v>358.343751</v>
      </c>
      <c r="Q553">
        <v>353.61659200000003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24323642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397688193</v>
      </c>
      <c r="L554">
        <v>533460771.30307502</v>
      </c>
      <c r="M554">
        <v>20046</v>
      </c>
      <c r="N554">
        <v>268.897966</v>
      </c>
      <c r="O554">
        <v>262.02997399999998</v>
      </c>
      <c r="P554">
        <v>273.31118700000002</v>
      </c>
      <c r="Q554">
        <v>268.897966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24323643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397688193</v>
      </c>
      <c r="L555">
        <v>6741642994.5349998</v>
      </c>
      <c r="M555">
        <v>433</v>
      </c>
      <c r="N555">
        <v>73.402516000000006</v>
      </c>
      <c r="O555">
        <v>72.215869999999995</v>
      </c>
      <c r="P555">
        <v>74.250119999999995</v>
      </c>
      <c r="Q555">
        <v>73.402516000000006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24323644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397688193</v>
      </c>
      <c r="L556">
        <v>501648452.53264803</v>
      </c>
      <c r="M556">
        <v>15449</v>
      </c>
      <c r="N556">
        <v>194.87545900000001</v>
      </c>
      <c r="O556">
        <v>189.363091</v>
      </c>
      <c r="P556">
        <v>195.94765899999999</v>
      </c>
      <c r="Q556">
        <v>194.87545900000001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24323645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397688193</v>
      </c>
      <c r="L557">
        <v>38342058.672833003</v>
      </c>
      <c r="M557">
        <v>16197</v>
      </c>
      <c r="N557">
        <v>15.61591</v>
      </c>
      <c r="O557">
        <v>15.458758</v>
      </c>
      <c r="P557">
        <v>15.908039</v>
      </c>
      <c r="Q557">
        <v>15.61591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24323646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397688193</v>
      </c>
      <c r="L558">
        <v>241115835.34655499</v>
      </c>
      <c r="M558">
        <v>15440</v>
      </c>
      <c r="N558">
        <v>93.611743000000004</v>
      </c>
      <c r="O558">
        <v>92.156638000000001</v>
      </c>
      <c r="P558">
        <v>94.030085</v>
      </c>
      <c r="Q558">
        <v>93.611743000000004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24323647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397688193</v>
      </c>
      <c r="L559">
        <v>85123903.336278006</v>
      </c>
      <c r="M559">
        <v>314200</v>
      </c>
      <c r="N559">
        <v>672.53518899999995</v>
      </c>
      <c r="O559">
        <v>659.09304699999996</v>
      </c>
      <c r="P559">
        <v>675.05452000000002</v>
      </c>
      <c r="Q559">
        <v>672.53518899999995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24323648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397688193</v>
      </c>
      <c r="L560">
        <v>368586646.88479698</v>
      </c>
      <c r="M560">
        <v>12157</v>
      </c>
      <c r="N560">
        <v>112.673897</v>
      </c>
      <c r="O560">
        <v>110.625618</v>
      </c>
      <c r="P560">
        <v>113.350478</v>
      </c>
      <c r="Q560">
        <v>112.673897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24323649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397688193</v>
      </c>
      <c r="L561">
        <v>299361712.83856797</v>
      </c>
      <c r="M561">
        <v>5790</v>
      </c>
      <c r="N561">
        <v>43.584505</v>
      </c>
      <c r="O561">
        <v>43.388789000000003</v>
      </c>
      <c r="P561">
        <v>44.412534999999998</v>
      </c>
      <c r="Q561">
        <v>43.584505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24323650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397688193</v>
      </c>
      <c r="L562">
        <v>275615020.669635</v>
      </c>
      <c r="M562">
        <v>3544</v>
      </c>
      <c r="N562">
        <v>24.561444000000002</v>
      </c>
      <c r="O562">
        <v>24.263435000000001</v>
      </c>
      <c r="P562">
        <v>24.679261</v>
      </c>
      <c r="Q562">
        <v>24.561444000000002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24323651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397688193</v>
      </c>
      <c r="L563">
        <v>241911259.42564401</v>
      </c>
      <c r="M563">
        <v>3963</v>
      </c>
      <c r="N563">
        <v>24.106683</v>
      </c>
      <c r="O563">
        <v>23.912029</v>
      </c>
      <c r="P563">
        <v>24.283087999999999</v>
      </c>
      <c r="Q563">
        <v>24.106683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24323652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397688193</v>
      </c>
      <c r="L564">
        <v>212403481.06470799</v>
      </c>
      <c r="M564">
        <v>1070</v>
      </c>
      <c r="N564">
        <v>5.7148219999999998</v>
      </c>
      <c r="O564">
        <v>5.6720940000000004</v>
      </c>
      <c r="P564">
        <v>5.896414</v>
      </c>
      <c r="Q564">
        <v>5.7148219999999998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24323653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397688193</v>
      </c>
      <c r="L565">
        <v>1122406971.19329</v>
      </c>
      <c r="M565">
        <v>1741</v>
      </c>
      <c r="N565">
        <v>49.136749999999999</v>
      </c>
      <c r="O565">
        <v>47.979595000000003</v>
      </c>
      <c r="P565">
        <v>49.334313000000002</v>
      </c>
      <c r="Q565">
        <v>49.136749999999999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24323654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397688193</v>
      </c>
      <c r="L566">
        <v>192327074.23206899</v>
      </c>
      <c r="M566">
        <v>12076</v>
      </c>
      <c r="N566">
        <v>58.401072999999997</v>
      </c>
      <c r="O566">
        <v>57.656309999999998</v>
      </c>
      <c r="P566">
        <v>58.850833000000002</v>
      </c>
      <c r="Q566">
        <v>58.401072999999997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24323655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397688193</v>
      </c>
      <c r="L567">
        <v>81573648.674040005</v>
      </c>
      <c r="M567">
        <v>12532</v>
      </c>
      <c r="N567">
        <v>25.705590000000001</v>
      </c>
      <c r="O567">
        <v>25.596876000000002</v>
      </c>
      <c r="P567">
        <v>26.296334000000002</v>
      </c>
      <c r="Q567">
        <v>25.705590000000001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24323656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397688193</v>
      </c>
      <c r="L568">
        <v>54066511.105145998</v>
      </c>
      <c r="M568">
        <v>34474</v>
      </c>
      <c r="N568">
        <v>46.868096999999999</v>
      </c>
      <c r="O568">
        <v>44.653438999999999</v>
      </c>
      <c r="P568">
        <v>47.175348999999997</v>
      </c>
      <c r="Q568">
        <v>46.868096999999999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24323657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397688193</v>
      </c>
      <c r="L569">
        <v>141003486.852456</v>
      </c>
      <c r="M569">
        <v>6055</v>
      </c>
      <c r="N569">
        <v>21.46848</v>
      </c>
      <c r="O569">
        <v>21.376294999999999</v>
      </c>
      <c r="P569">
        <v>22.326509999999999</v>
      </c>
      <c r="Q569">
        <v>21.46848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24323658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397688193</v>
      </c>
      <c r="L570">
        <v>177514356.86352101</v>
      </c>
      <c r="M570">
        <v>4454</v>
      </c>
      <c r="N570">
        <v>19.881125999999998</v>
      </c>
      <c r="O570">
        <v>19.604379999999999</v>
      </c>
      <c r="P570">
        <v>19.965935999999999</v>
      </c>
      <c r="Q570">
        <v>19.881125999999998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24323659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397688193</v>
      </c>
      <c r="L571">
        <v>173825782.40383199</v>
      </c>
      <c r="M571">
        <v>29650</v>
      </c>
      <c r="N571">
        <v>129.59737100000001</v>
      </c>
      <c r="O571">
        <v>128.04132799999999</v>
      </c>
      <c r="P571">
        <v>130.440956</v>
      </c>
      <c r="Q571">
        <v>129.59737100000001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24323660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397688193</v>
      </c>
      <c r="L572">
        <v>1533330928.41803</v>
      </c>
      <c r="M572">
        <v>966</v>
      </c>
      <c r="N572">
        <v>37.245201000000002</v>
      </c>
      <c r="O572">
        <v>36.435521999999999</v>
      </c>
      <c r="P572">
        <v>39.481454999999997</v>
      </c>
      <c r="Q572">
        <v>37.245201000000002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24323661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397688193</v>
      </c>
      <c r="L573">
        <v>483323956.81699997</v>
      </c>
      <c r="M573">
        <v>764</v>
      </c>
      <c r="N573">
        <v>9.2851510000000008</v>
      </c>
      <c r="O573">
        <v>9.2486910000000009</v>
      </c>
      <c r="P573">
        <v>9.4796040000000001</v>
      </c>
      <c r="Q573">
        <v>9.2851510000000008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24323662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397688193</v>
      </c>
      <c r="L574">
        <v>51614690.244000003</v>
      </c>
      <c r="M574">
        <v>5021</v>
      </c>
      <c r="N574">
        <v>6.5165959999999998</v>
      </c>
      <c r="O574">
        <v>6.4841499999999996</v>
      </c>
      <c r="P574">
        <v>6.6424899999999996</v>
      </c>
      <c r="Q574">
        <v>6.5165959999999998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24323663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397688193</v>
      </c>
      <c r="L575">
        <v>132941726.440284</v>
      </c>
      <c r="M575">
        <v>45344</v>
      </c>
      <c r="N575">
        <v>151.57879299999999</v>
      </c>
      <c r="O575">
        <v>147.70775699999999</v>
      </c>
      <c r="P575">
        <v>155.12557100000001</v>
      </c>
      <c r="Q575">
        <v>151.57879299999999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24323664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397688193</v>
      </c>
      <c r="L576">
        <v>236150837.824321</v>
      </c>
      <c r="M576">
        <v>74486</v>
      </c>
      <c r="N576">
        <v>442.30458900000002</v>
      </c>
      <c r="O576">
        <v>440.58254299999999</v>
      </c>
      <c r="P576">
        <v>445.21425299999999</v>
      </c>
      <c r="Q576">
        <v>442.30458900000002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24323665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397688193</v>
      </c>
      <c r="L577">
        <v>595362655.81263304</v>
      </c>
      <c r="M577">
        <v>11632</v>
      </c>
      <c r="N577">
        <v>174.13789299999999</v>
      </c>
      <c r="O577">
        <v>167.70053899999999</v>
      </c>
      <c r="P577">
        <v>176.24874600000001</v>
      </c>
      <c r="Q577">
        <v>174.13789299999999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24323666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397688193</v>
      </c>
      <c r="L578">
        <v>564736143.63657701</v>
      </c>
      <c r="M578">
        <v>1816</v>
      </c>
      <c r="N578">
        <v>25.788063000000001</v>
      </c>
      <c r="O578">
        <v>25.433050999999999</v>
      </c>
      <c r="P578">
        <v>26.455484999999999</v>
      </c>
      <c r="Q578">
        <v>25.788063000000001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24323667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397688193</v>
      </c>
      <c r="L579">
        <v>1187415103.3373499</v>
      </c>
      <c r="M579">
        <v>1916</v>
      </c>
      <c r="N579">
        <v>57.207816999999999</v>
      </c>
      <c r="O579">
        <v>56.282220000000002</v>
      </c>
      <c r="P579">
        <v>57.834833000000003</v>
      </c>
      <c r="Q579">
        <v>57.207816999999999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24323668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397688193</v>
      </c>
      <c r="L580">
        <v>115699530.91480599</v>
      </c>
      <c r="M580">
        <v>2752</v>
      </c>
      <c r="N580">
        <v>8.0063999999999993</v>
      </c>
      <c r="O580">
        <v>7.9627610000000004</v>
      </c>
      <c r="P580">
        <v>8.4544329999999999</v>
      </c>
      <c r="Q580">
        <v>8.0063999999999993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24323669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397688193</v>
      </c>
      <c r="L581">
        <v>1382812564.8956699</v>
      </c>
      <c r="M581">
        <v>1395</v>
      </c>
      <c r="N581">
        <v>48.505929000000002</v>
      </c>
      <c r="O581">
        <v>47.184620000000002</v>
      </c>
      <c r="P581">
        <v>49.027498000000001</v>
      </c>
      <c r="Q581">
        <v>48.505929000000002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24323670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397688193</v>
      </c>
      <c r="L582">
        <v>843363925.31611001</v>
      </c>
      <c r="M582">
        <v>6835</v>
      </c>
      <c r="N582">
        <v>144.94753700000001</v>
      </c>
      <c r="O582">
        <v>141.42723100000001</v>
      </c>
      <c r="P582">
        <v>146.11390399999999</v>
      </c>
      <c r="Q582">
        <v>144.94753700000001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24323671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397688193</v>
      </c>
      <c r="L583">
        <v>591958917.49927604</v>
      </c>
      <c r="M583">
        <v>826</v>
      </c>
      <c r="N583">
        <v>12.29501</v>
      </c>
      <c r="O583">
        <v>12.175929999999999</v>
      </c>
      <c r="P583">
        <v>12.607595</v>
      </c>
      <c r="Q583">
        <v>12.29501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24323672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397688193</v>
      </c>
      <c r="L584">
        <v>479028740.6595</v>
      </c>
      <c r="M584">
        <v>920</v>
      </c>
      <c r="N584">
        <v>11.081707</v>
      </c>
      <c r="O584">
        <v>10.901026999999999</v>
      </c>
      <c r="P584">
        <v>11.491249</v>
      </c>
      <c r="Q584">
        <v>11.081707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24323673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397688193</v>
      </c>
      <c r="L585">
        <v>1318037064.0955801</v>
      </c>
      <c r="M585">
        <v>490</v>
      </c>
      <c r="N585">
        <v>16.239812000000001</v>
      </c>
      <c r="O585">
        <v>15.709531999999999</v>
      </c>
      <c r="P585">
        <v>16.372382000000002</v>
      </c>
      <c r="Q585">
        <v>16.239812000000001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24323674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397688193</v>
      </c>
      <c r="L586">
        <v>696953748.60959697</v>
      </c>
      <c r="M586">
        <v>1295</v>
      </c>
      <c r="N586">
        <v>22.695043999999999</v>
      </c>
      <c r="O586">
        <v>22.695043999999999</v>
      </c>
      <c r="P586">
        <v>23.115646999999999</v>
      </c>
      <c r="Q586">
        <v>22.695043999999999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24323675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397688193</v>
      </c>
      <c r="L587">
        <v>577510214</v>
      </c>
      <c r="M587">
        <v>7410</v>
      </c>
      <c r="N587">
        <v>107.605676</v>
      </c>
      <c r="O587">
        <v>107.11193799999999</v>
      </c>
      <c r="P587">
        <v>109.638711</v>
      </c>
      <c r="Q587">
        <v>107.605676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24323676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397688193</v>
      </c>
      <c r="L588">
        <v>784281734.43643999</v>
      </c>
      <c r="M588">
        <v>1427</v>
      </c>
      <c r="N588">
        <v>28.141897</v>
      </c>
      <c r="O588">
        <v>28.082733999999999</v>
      </c>
      <c r="P588">
        <v>28.516596</v>
      </c>
      <c r="Q588">
        <v>28.141897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24323677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397688193</v>
      </c>
      <c r="L589">
        <v>995452342.27778995</v>
      </c>
      <c r="M589">
        <v>1830</v>
      </c>
      <c r="N589">
        <v>45.806685000000002</v>
      </c>
      <c r="O589">
        <v>45.055754999999998</v>
      </c>
      <c r="P589">
        <v>46.232211</v>
      </c>
      <c r="Q589">
        <v>45.806685000000002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24323678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397688193</v>
      </c>
      <c r="L590">
        <v>209842573.86685199</v>
      </c>
      <c r="M590">
        <v>788</v>
      </c>
      <c r="N590">
        <v>4.1579290000000002</v>
      </c>
      <c r="O590">
        <v>4.1579290000000002</v>
      </c>
      <c r="P590">
        <v>4.2792899999999996</v>
      </c>
      <c r="Q590">
        <v>4.1579290000000002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24323679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397688193</v>
      </c>
      <c r="L591">
        <v>410768311.65816802</v>
      </c>
      <c r="M591">
        <v>2031</v>
      </c>
      <c r="N591">
        <v>20.978003000000001</v>
      </c>
      <c r="O591">
        <v>20.916029999999999</v>
      </c>
      <c r="P591">
        <v>21.246555000000001</v>
      </c>
      <c r="Q591">
        <v>20.978003000000001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24323680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397688193</v>
      </c>
      <c r="L592">
        <v>313692779.72023898</v>
      </c>
      <c r="M592">
        <v>4139</v>
      </c>
      <c r="N592">
        <v>32.648049999999998</v>
      </c>
      <c r="O592">
        <v>32.403525000000002</v>
      </c>
      <c r="P592">
        <v>32.908351000000003</v>
      </c>
      <c r="Q592">
        <v>32.648049999999998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24323681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397688193</v>
      </c>
      <c r="L593">
        <v>392632691.41827202</v>
      </c>
      <c r="M593">
        <v>1420</v>
      </c>
      <c r="N593">
        <v>14.019486000000001</v>
      </c>
      <c r="O593">
        <v>14.019486000000001</v>
      </c>
      <c r="P593">
        <v>14.246562000000001</v>
      </c>
      <c r="Q593">
        <v>14.019486000000001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24323682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397688193</v>
      </c>
      <c r="L594">
        <v>1026442085.94365</v>
      </c>
      <c r="M594">
        <v>796</v>
      </c>
      <c r="N594">
        <v>20.544937000000001</v>
      </c>
      <c r="O594">
        <v>20.467506</v>
      </c>
      <c r="P594">
        <v>20.803038999999998</v>
      </c>
      <c r="Q594">
        <v>20.544937000000001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24323683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397688193</v>
      </c>
      <c r="L595">
        <v>332642181.79247397</v>
      </c>
      <c r="M595">
        <v>43301</v>
      </c>
      <c r="N595">
        <v>362.18674199999998</v>
      </c>
      <c r="O595">
        <v>357.23501900000002</v>
      </c>
      <c r="P595">
        <v>365.17283200000003</v>
      </c>
      <c r="Q595">
        <v>362.18674199999998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24323684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397688193</v>
      </c>
      <c r="L596">
        <v>76805476.488593996</v>
      </c>
      <c r="M596">
        <v>5962</v>
      </c>
      <c r="N596">
        <v>11.514403</v>
      </c>
      <c r="O596">
        <v>11.367625</v>
      </c>
      <c r="P596">
        <v>11.761609999999999</v>
      </c>
      <c r="Q596">
        <v>11.514403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24323685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397688193</v>
      </c>
      <c r="L597">
        <v>471268077.56534499</v>
      </c>
      <c r="M597">
        <v>3106</v>
      </c>
      <c r="N597">
        <v>36.806691000000001</v>
      </c>
      <c r="O597">
        <v>36.249732000000002</v>
      </c>
      <c r="P597">
        <v>37.233297</v>
      </c>
      <c r="Q597">
        <v>36.806691000000001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24323686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397688193</v>
      </c>
      <c r="L598">
        <v>77636355.484589994</v>
      </c>
      <c r="M598">
        <v>115275</v>
      </c>
      <c r="N598">
        <v>225.03888799999999</v>
      </c>
      <c r="O598">
        <v>223.97103899999999</v>
      </c>
      <c r="P598">
        <v>226.450322</v>
      </c>
      <c r="Q598">
        <v>225.03888799999999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24323687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397688193</v>
      </c>
      <c r="L599">
        <v>594472083.25066805</v>
      </c>
      <c r="M599">
        <v>13340</v>
      </c>
      <c r="N599">
        <v>199.40892700000001</v>
      </c>
      <c r="O599">
        <v>192.83172099999999</v>
      </c>
      <c r="P599">
        <v>200.54499000000001</v>
      </c>
      <c r="Q599">
        <v>199.40892700000001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24323688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397688193</v>
      </c>
      <c r="L600">
        <v>2631889527.2716098</v>
      </c>
      <c r="M600">
        <v>2595</v>
      </c>
      <c r="N600">
        <v>171.73638600000001</v>
      </c>
      <c r="O600">
        <v>160.55201199999999</v>
      </c>
      <c r="P600">
        <v>172.99380099999999</v>
      </c>
      <c r="Q600">
        <v>171.73638600000001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24323689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397688193</v>
      </c>
      <c r="L601">
        <v>4365052576.9732599</v>
      </c>
      <c r="M601">
        <v>1161</v>
      </c>
      <c r="N601">
        <v>127.432147</v>
      </c>
      <c r="O601">
        <v>124.029566</v>
      </c>
      <c r="P601">
        <v>128.41999300000001</v>
      </c>
      <c r="Q601">
        <v>127.432147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24323690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397688193</v>
      </c>
      <c r="L602">
        <v>806742742.60244</v>
      </c>
      <c r="M602">
        <v>3589</v>
      </c>
      <c r="N602">
        <v>72.805774</v>
      </c>
      <c r="O602">
        <v>72.481200999999999</v>
      </c>
      <c r="P602">
        <v>74.408353000000005</v>
      </c>
      <c r="Q602">
        <v>72.805774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24323691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397688193</v>
      </c>
      <c r="L603">
        <v>153679724.52728099</v>
      </c>
      <c r="M603">
        <v>8782</v>
      </c>
      <c r="N603">
        <v>33.936520000000002</v>
      </c>
      <c r="O603">
        <v>33.144333000000003</v>
      </c>
      <c r="P603">
        <v>34.292037999999998</v>
      </c>
      <c r="Q603">
        <v>33.936520000000002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24323692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397688193</v>
      </c>
      <c r="L604">
        <v>224211611.243628</v>
      </c>
      <c r="M604">
        <v>10946</v>
      </c>
      <c r="N604">
        <v>61.712173999999997</v>
      </c>
      <c r="O604">
        <v>61.097645</v>
      </c>
      <c r="P604">
        <v>62.292875000000002</v>
      </c>
      <c r="Q604">
        <v>61.712173999999997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24323693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397688193</v>
      </c>
      <c r="L605">
        <v>713887013.94859099</v>
      </c>
      <c r="M605">
        <v>837</v>
      </c>
      <c r="N605">
        <v>15.024922</v>
      </c>
      <c r="O605">
        <v>14.414591</v>
      </c>
      <c r="P605">
        <v>15.330088</v>
      </c>
      <c r="Q605">
        <v>15.024922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24323694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397688193</v>
      </c>
      <c r="L606">
        <v>298687690.99734598</v>
      </c>
      <c r="M606">
        <v>89643</v>
      </c>
      <c r="N606">
        <v>673.27270799999997</v>
      </c>
      <c r="O606">
        <v>665.43164200000001</v>
      </c>
      <c r="P606">
        <v>686.74672399999997</v>
      </c>
      <c r="Q606">
        <v>673.27270799999997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24323695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397688193</v>
      </c>
      <c r="L607">
        <v>2803639822.8665099</v>
      </c>
      <c r="M607">
        <v>1991</v>
      </c>
      <c r="N607">
        <v>140.36239900000001</v>
      </c>
      <c r="O607">
        <v>130.14012399999999</v>
      </c>
      <c r="P607">
        <v>141.631371</v>
      </c>
      <c r="Q607">
        <v>140.36239900000001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24323696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397688193</v>
      </c>
      <c r="L608">
        <v>227590519.94313699</v>
      </c>
      <c r="M608">
        <v>3535</v>
      </c>
      <c r="N608">
        <v>20.230232999999998</v>
      </c>
      <c r="O608">
        <v>20.001318999999999</v>
      </c>
      <c r="P608">
        <v>20.270292999999999</v>
      </c>
      <c r="Q608">
        <v>20.230232999999998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24323697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397688193</v>
      </c>
      <c r="L609">
        <v>175927026.25965399</v>
      </c>
      <c r="M609">
        <v>3551</v>
      </c>
      <c r="N609">
        <v>15.70871</v>
      </c>
      <c r="O609">
        <v>15.53176</v>
      </c>
      <c r="P609">
        <v>15.721981</v>
      </c>
      <c r="Q609">
        <v>15.70871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24323698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397688193</v>
      </c>
      <c r="L610">
        <v>53581976.927529</v>
      </c>
      <c r="M610">
        <v>11546</v>
      </c>
      <c r="N610">
        <v>15.556345</v>
      </c>
      <c r="O610">
        <v>15.092862</v>
      </c>
      <c r="P610">
        <v>15.925515000000001</v>
      </c>
      <c r="Q610">
        <v>15.556345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24323699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397688193</v>
      </c>
      <c r="L611">
        <v>42231221.887718</v>
      </c>
      <c r="M611">
        <v>4232</v>
      </c>
      <c r="N611">
        <v>4.4940360000000004</v>
      </c>
      <c r="O611">
        <v>4.0416590000000001</v>
      </c>
      <c r="P611">
        <v>4.4940360000000004</v>
      </c>
      <c r="Q611">
        <v>4.4940360000000004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24323700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397688193</v>
      </c>
      <c r="L612">
        <v>5357636.4485999998</v>
      </c>
      <c r="M612">
        <v>77980</v>
      </c>
      <c r="N612">
        <v>10.505428</v>
      </c>
      <c r="O612">
        <v>10.171324</v>
      </c>
      <c r="P612">
        <v>10.507718000000001</v>
      </c>
      <c r="Q612">
        <v>10.505428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24323701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397688193</v>
      </c>
      <c r="L613">
        <v>111279788.99507</v>
      </c>
      <c r="M613">
        <v>11356</v>
      </c>
      <c r="N613">
        <v>31.775981000000002</v>
      </c>
      <c r="O613">
        <v>30.824604999999998</v>
      </c>
      <c r="P613">
        <v>32.167724999999997</v>
      </c>
      <c r="Q613">
        <v>31.775981000000002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24323702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397688193</v>
      </c>
      <c r="L614">
        <v>178339062.581792</v>
      </c>
      <c r="M614">
        <v>45367</v>
      </c>
      <c r="N614">
        <v>203.443511</v>
      </c>
      <c r="O614">
        <v>202.50627299999999</v>
      </c>
      <c r="P614">
        <v>205.14309700000001</v>
      </c>
      <c r="Q614">
        <v>203.443511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24323703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397688193</v>
      </c>
      <c r="L615">
        <v>42410006.910942003</v>
      </c>
      <c r="M615">
        <v>12000</v>
      </c>
      <c r="N615">
        <v>12.796962000000001</v>
      </c>
      <c r="O615">
        <v>12.796962000000001</v>
      </c>
      <c r="P615">
        <v>13.099823000000001</v>
      </c>
      <c r="Q615">
        <v>12.796962000000001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24323704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397688193</v>
      </c>
      <c r="L616">
        <v>110611914.452209</v>
      </c>
      <c r="M616">
        <v>2271</v>
      </c>
      <c r="N616">
        <v>6.316497</v>
      </c>
      <c r="O616">
        <v>6.1746470000000002</v>
      </c>
      <c r="P616">
        <v>6.3192789999999999</v>
      </c>
      <c r="Q616">
        <v>6.316497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24323705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397688193</v>
      </c>
      <c r="L617">
        <v>225468627.616099</v>
      </c>
      <c r="M617">
        <v>4202</v>
      </c>
      <c r="N617">
        <v>23.823164999999999</v>
      </c>
      <c r="O617">
        <v>23.551030000000001</v>
      </c>
      <c r="P617">
        <v>24.446808000000001</v>
      </c>
      <c r="Q617">
        <v>23.823164999999999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24323706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397688193</v>
      </c>
      <c r="L618">
        <v>173937188.63761699</v>
      </c>
      <c r="M618">
        <v>312</v>
      </c>
      <c r="N618">
        <v>1.3645959999999999</v>
      </c>
      <c r="O618">
        <v>1.338354</v>
      </c>
      <c r="P618">
        <v>1.3864650000000001</v>
      </c>
      <c r="Q618">
        <v>1.3645959999999999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24323186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3201</v>
      </c>
      <c r="N619">
        <v>8027.498235</v>
      </c>
      <c r="O619">
        <v>7902.1077590000004</v>
      </c>
      <c r="P619">
        <v>8067.6231870000001</v>
      </c>
      <c r="Q619">
        <v>8027.498235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24323187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920</v>
      </c>
      <c r="N620">
        <v>2298.6359710000002</v>
      </c>
      <c r="O620">
        <v>2261.1582109999999</v>
      </c>
      <c r="P620">
        <v>2383.5855609999999</v>
      </c>
      <c r="Q620">
        <v>2298.6359710000002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24323352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12076</v>
      </c>
      <c r="N621">
        <v>288.11264699999998</v>
      </c>
      <c r="O621">
        <v>282.12421699999999</v>
      </c>
      <c r="P621">
        <v>289.73500999999999</v>
      </c>
      <c r="Q621">
        <v>288.11264699999998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24323353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26426</v>
      </c>
      <c r="N622">
        <v>1162.374603</v>
      </c>
      <c r="O622">
        <v>1153.9732730000001</v>
      </c>
      <c r="P622">
        <v>1175.3504800000001</v>
      </c>
      <c r="Q622">
        <v>1162.374603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24323354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24111</v>
      </c>
      <c r="N623">
        <v>3112.2250960000001</v>
      </c>
      <c r="O623">
        <v>3087.7000760000001</v>
      </c>
      <c r="P623">
        <v>3138.0409070000001</v>
      </c>
      <c r="Q623">
        <v>3112.2250960000001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24323355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18486</v>
      </c>
      <c r="N624">
        <v>1480.017376</v>
      </c>
      <c r="O624">
        <v>1463.7648859999999</v>
      </c>
      <c r="P624">
        <v>1493.627835</v>
      </c>
      <c r="Q624">
        <v>1480.017376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24323356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7445</v>
      </c>
      <c r="N625">
        <v>3640.7677829999998</v>
      </c>
      <c r="O625">
        <v>3608.981362</v>
      </c>
      <c r="P625">
        <v>3660.8176800000001</v>
      </c>
      <c r="Q625">
        <v>3640.7677829999998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24323357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314200</v>
      </c>
      <c r="N626">
        <v>2584.9742839999999</v>
      </c>
      <c r="O626">
        <v>2533.3077069999999</v>
      </c>
      <c r="P626">
        <v>2594.6576540000001</v>
      </c>
      <c r="Q626">
        <v>2584.9742839999999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24323358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12157</v>
      </c>
      <c r="N627">
        <v>433.076412</v>
      </c>
      <c r="O627">
        <v>425.20359100000002</v>
      </c>
      <c r="P627">
        <v>435.67693700000001</v>
      </c>
      <c r="Q627">
        <v>433.076412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24323188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64119</v>
      </c>
      <c r="N628">
        <v>1222.3483670000001</v>
      </c>
      <c r="O628">
        <v>1164.7949160000001</v>
      </c>
      <c r="P628">
        <v>1237.961575</v>
      </c>
      <c r="Q628">
        <v>1222.3483670000001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24323189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22633</v>
      </c>
      <c r="N629">
        <v>1200.3134170000001</v>
      </c>
      <c r="O629">
        <v>1171.728212</v>
      </c>
      <c r="P629">
        <v>1213.4127590000001</v>
      </c>
      <c r="Q629">
        <v>1200.3134170000001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24323190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39406</v>
      </c>
      <c r="N630">
        <v>1305.0617299999999</v>
      </c>
      <c r="O630">
        <v>1255.086139</v>
      </c>
      <c r="P630">
        <v>1318.342189</v>
      </c>
      <c r="Q630">
        <v>1305.0617299999999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24323191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12836</v>
      </c>
      <c r="N631">
        <v>1095.6780639999999</v>
      </c>
      <c r="O631">
        <v>1019.024987</v>
      </c>
      <c r="P631">
        <v>1095.6780639999999</v>
      </c>
      <c r="Q631">
        <v>1095.6780639999999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24323192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55371</v>
      </c>
      <c r="N632">
        <v>849.38961800000004</v>
      </c>
      <c r="O632">
        <v>842.79342999999994</v>
      </c>
      <c r="P632">
        <v>856.952225</v>
      </c>
      <c r="Q632">
        <v>849.38961800000004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24323193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12076</v>
      </c>
      <c r="N633">
        <v>329.11579499999999</v>
      </c>
      <c r="O633">
        <v>322.27511299999998</v>
      </c>
      <c r="P633">
        <v>330.96904699999999</v>
      </c>
      <c r="Q633">
        <v>329.11579499999999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24323194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26426</v>
      </c>
      <c r="N634">
        <v>780.37304700000004</v>
      </c>
      <c r="O634">
        <v>774.73272099999997</v>
      </c>
      <c r="P634">
        <v>789.08454500000005</v>
      </c>
      <c r="Q634">
        <v>780.37304700000004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24323195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24111</v>
      </c>
      <c r="N635">
        <v>903.92256199999997</v>
      </c>
      <c r="O635">
        <v>896.79945299999997</v>
      </c>
      <c r="P635">
        <v>911.42057199999999</v>
      </c>
      <c r="Q635">
        <v>903.92256199999997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24323196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18486</v>
      </c>
      <c r="N636">
        <v>808.94756700000005</v>
      </c>
      <c r="O636">
        <v>800.06428500000004</v>
      </c>
      <c r="P636">
        <v>816.38676899999996</v>
      </c>
      <c r="Q636">
        <v>808.94756700000005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24323197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1315</v>
      </c>
      <c r="N637">
        <v>851.39776900000004</v>
      </c>
      <c r="O637">
        <v>841.68600700000002</v>
      </c>
      <c r="P637">
        <v>859.16717800000004</v>
      </c>
      <c r="Q637">
        <v>851.39776900000004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24323198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339200</v>
      </c>
      <c r="N638">
        <v>1065.055509</v>
      </c>
      <c r="O638">
        <v>1054.5556690000001</v>
      </c>
      <c r="P638">
        <v>1079.200777</v>
      </c>
      <c r="Q638">
        <v>1065.055509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24323199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7747</v>
      </c>
      <c r="N639">
        <v>752.85118899999998</v>
      </c>
      <c r="O639">
        <v>749.838618</v>
      </c>
      <c r="P639">
        <v>775.49406099999999</v>
      </c>
      <c r="Q639">
        <v>752.85118899999998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24323200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26679</v>
      </c>
      <c r="N640">
        <v>733.97912599999995</v>
      </c>
      <c r="O640">
        <v>725.42305199999998</v>
      </c>
      <c r="P640">
        <v>738.931195</v>
      </c>
      <c r="Q640">
        <v>733.97912599999995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24323201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7445</v>
      </c>
      <c r="N641">
        <v>787.68480599999998</v>
      </c>
      <c r="O641">
        <v>780.807772</v>
      </c>
      <c r="P641">
        <v>792.02262700000006</v>
      </c>
      <c r="Q641">
        <v>787.68480599999998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24323202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23875</v>
      </c>
      <c r="N642">
        <v>694.560653</v>
      </c>
      <c r="O642">
        <v>650.57423600000004</v>
      </c>
      <c r="P642">
        <v>701.62989900000002</v>
      </c>
      <c r="Q642">
        <v>694.560653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24323203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24390</v>
      </c>
      <c r="N643">
        <v>748.13736800000004</v>
      </c>
      <c r="O643">
        <v>736.54261899999995</v>
      </c>
      <c r="P643">
        <v>752.86115400000006</v>
      </c>
      <c r="Q643">
        <v>748.13736800000004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24323204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18126</v>
      </c>
      <c r="N644">
        <v>921.77824999999996</v>
      </c>
      <c r="O644">
        <v>897.57178199999998</v>
      </c>
      <c r="P644">
        <v>926.45681100000002</v>
      </c>
      <c r="Q644">
        <v>921.77824999999996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24323205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488625</v>
      </c>
      <c r="N645">
        <v>947.01921400000003</v>
      </c>
      <c r="O645">
        <v>932.43477900000005</v>
      </c>
      <c r="P645">
        <v>965.52836400000001</v>
      </c>
      <c r="Q645">
        <v>947.01921400000003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24323206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11660</v>
      </c>
      <c r="N646">
        <v>1148.276944</v>
      </c>
      <c r="O646">
        <v>1122.672141</v>
      </c>
      <c r="P646">
        <v>1159.6021450000001</v>
      </c>
      <c r="Q646">
        <v>1148.276944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24323207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33751</v>
      </c>
      <c r="N647">
        <v>737.647243</v>
      </c>
      <c r="O647">
        <v>726.12935900000002</v>
      </c>
      <c r="P647">
        <v>743.89793499999996</v>
      </c>
      <c r="Q647">
        <v>737.647243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24323208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5434</v>
      </c>
      <c r="N648">
        <v>722.221045</v>
      </c>
      <c r="O648">
        <v>704.81012199999998</v>
      </c>
      <c r="P648">
        <v>734.18274799999995</v>
      </c>
      <c r="Q648">
        <v>722.221045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24323209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8453</v>
      </c>
      <c r="N649">
        <v>813.65540599999997</v>
      </c>
      <c r="O649">
        <v>810.09391900000003</v>
      </c>
      <c r="P649">
        <v>824.53237999999999</v>
      </c>
      <c r="Q649">
        <v>813.65540599999997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24323210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20046</v>
      </c>
      <c r="N650">
        <v>877.34727399999997</v>
      </c>
      <c r="O650">
        <v>854.93872399999998</v>
      </c>
      <c r="P650">
        <v>891.74651900000003</v>
      </c>
      <c r="Q650">
        <v>877.34727399999997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24323211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15449</v>
      </c>
      <c r="N651">
        <v>840.17166599999996</v>
      </c>
      <c r="O651">
        <v>816.40604900000005</v>
      </c>
      <c r="P651">
        <v>844.79426899999999</v>
      </c>
      <c r="Q651">
        <v>840.17166599999996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24323212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15440</v>
      </c>
      <c r="N652">
        <v>788.35045100000002</v>
      </c>
      <c r="O652">
        <v>776.09629900000004</v>
      </c>
      <c r="P652">
        <v>791.87351999999998</v>
      </c>
      <c r="Q652">
        <v>788.35045100000002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24323213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314200</v>
      </c>
      <c r="N653">
        <v>812.76003400000002</v>
      </c>
      <c r="O653">
        <v>796.51517999999999</v>
      </c>
      <c r="P653">
        <v>815.80465100000004</v>
      </c>
      <c r="Q653">
        <v>812.76003400000002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24323214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12157</v>
      </c>
      <c r="N654">
        <v>494.71027800000002</v>
      </c>
      <c r="O654">
        <v>485.71702499999998</v>
      </c>
      <c r="P654">
        <v>497.68089900000001</v>
      </c>
      <c r="Q654">
        <v>494.71027800000002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24323215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29650</v>
      </c>
      <c r="N655">
        <v>942.797372</v>
      </c>
      <c r="O655">
        <v>931.47744399999999</v>
      </c>
      <c r="P655">
        <v>948.93429900000001</v>
      </c>
      <c r="Q655">
        <v>942.797372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24323216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45344</v>
      </c>
      <c r="N656">
        <v>843.32939599999997</v>
      </c>
      <c r="O656">
        <v>821.79235900000003</v>
      </c>
      <c r="P656">
        <v>863.06238199999996</v>
      </c>
      <c r="Q656">
        <v>843.32939599999997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24323217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74486</v>
      </c>
      <c r="N657">
        <v>953.09752900000001</v>
      </c>
      <c r="O657">
        <v>949.38678800000002</v>
      </c>
      <c r="P657">
        <v>959.36740299999997</v>
      </c>
      <c r="Q657">
        <v>953.09752900000001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24323218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11632</v>
      </c>
      <c r="N658">
        <v>939.27485300000001</v>
      </c>
      <c r="O658">
        <v>904.55269099999998</v>
      </c>
      <c r="P658">
        <v>950.66049199999998</v>
      </c>
      <c r="Q658">
        <v>939.27485300000001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24323219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6835</v>
      </c>
      <c r="N659">
        <v>857.59641699999997</v>
      </c>
      <c r="O659">
        <v>836.76817900000003</v>
      </c>
      <c r="P659">
        <v>864.49733900000001</v>
      </c>
      <c r="Q659">
        <v>857.59641699999997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24323220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7410</v>
      </c>
      <c r="N660">
        <v>756.38005499999997</v>
      </c>
      <c r="O660">
        <v>752.90948600000002</v>
      </c>
      <c r="P660">
        <v>770.67063700000006</v>
      </c>
      <c r="Q660">
        <v>756.38005499999997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24323221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43301</v>
      </c>
      <c r="N661">
        <v>834.15930800000001</v>
      </c>
      <c r="O661">
        <v>822.75489900000002</v>
      </c>
      <c r="P661">
        <v>841.03662799999995</v>
      </c>
      <c r="Q661">
        <v>834.15930800000001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24323222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115275</v>
      </c>
      <c r="N662">
        <v>1028.6889200000001</v>
      </c>
      <c r="O662">
        <v>1023.807611</v>
      </c>
      <c r="P662">
        <v>1035.1408140000001</v>
      </c>
      <c r="Q662">
        <v>1028.6889200000001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24323223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988368096.66839397</v>
      </c>
      <c r="M663">
        <v>13340</v>
      </c>
      <c r="N663">
        <v>837.81262700000002</v>
      </c>
      <c r="O663">
        <v>810.17862700000001</v>
      </c>
      <c r="P663">
        <v>842.58577200000002</v>
      </c>
      <c r="Q663">
        <v>837.81262700000002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24323224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2595</v>
      </c>
      <c r="N664">
        <v>767.10572100000002</v>
      </c>
      <c r="O664">
        <v>717.14777700000002</v>
      </c>
      <c r="P664">
        <v>772.72229500000003</v>
      </c>
      <c r="Q664">
        <v>767.10572100000002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24323225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1161</v>
      </c>
      <c r="N665">
        <v>758.53414099999998</v>
      </c>
      <c r="O665">
        <v>738.28043000000002</v>
      </c>
      <c r="P665">
        <v>764.41425000000004</v>
      </c>
      <c r="Q665">
        <v>758.53414099999998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24323226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89643</v>
      </c>
      <c r="N666">
        <v>1005.449987</v>
      </c>
      <c r="O666">
        <v>993.740319</v>
      </c>
      <c r="P666">
        <v>1025.5717729999999</v>
      </c>
      <c r="Q666">
        <v>1005.449987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24323227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1991</v>
      </c>
      <c r="N667">
        <v>948.79292199999998</v>
      </c>
      <c r="O667">
        <v>879.69449199999997</v>
      </c>
      <c r="P667">
        <v>957.37065800000005</v>
      </c>
      <c r="Q667">
        <v>948.79292199999998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24323228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45367</v>
      </c>
      <c r="N668">
        <v>844.85174700000005</v>
      </c>
      <c r="O668">
        <v>840.95962299999997</v>
      </c>
      <c r="P668">
        <v>851.90971500000001</v>
      </c>
      <c r="Q668">
        <v>844.85174700000005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24323414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64119</v>
      </c>
      <c r="N669">
        <v>984.16853500000002</v>
      </c>
      <c r="O669">
        <v>937.82962099999997</v>
      </c>
      <c r="P669">
        <v>996.73944200000005</v>
      </c>
      <c r="Q669">
        <v>984.16853500000002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24323415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22633</v>
      </c>
      <c r="N670">
        <v>966.42717100000004</v>
      </c>
      <c r="O670">
        <v>943.41191700000002</v>
      </c>
      <c r="P670">
        <v>976.97405000000003</v>
      </c>
      <c r="Q670">
        <v>966.42717100000004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24323416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39406</v>
      </c>
      <c r="N671">
        <v>1050.7642249999999</v>
      </c>
      <c r="O671">
        <v>1010.526616</v>
      </c>
      <c r="P671">
        <v>1061.456923</v>
      </c>
      <c r="Q671">
        <v>1050.7642249999999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24323417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12836</v>
      </c>
      <c r="N672">
        <v>882.18050000000005</v>
      </c>
      <c r="O672">
        <v>820.46360300000003</v>
      </c>
      <c r="P672">
        <v>882.18050000000005</v>
      </c>
      <c r="Q672">
        <v>882.18050000000005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24323418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73472</v>
      </c>
      <c r="N673">
        <v>861.65802499999995</v>
      </c>
      <c r="O673">
        <v>831.13080600000001</v>
      </c>
      <c r="P673">
        <v>867.42805599999997</v>
      </c>
      <c r="Q673">
        <v>861.65802499999995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24323419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55371</v>
      </c>
      <c r="N674">
        <v>683.88262099999997</v>
      </c>
      <c r="O674">
        <v>678.57172600000001</v>
      </c>
      <c r="P674">
        <v>689.97162300000002</v>
      </c>
      <c r="Q674">
        <v>683.88262099999997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24323420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15193</v>
      </c>
      <c r="N675">
        <v>665.29332599999998</v>
      </c>
      <c r="O675">
        <v>620.40912500000002</v>
      </c>
      <c r="P675">
        <v>666.95732499999997</v>
      </c>
      <c r="Q675">
        <v>665.29332599999998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24323421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26426</v>
      </c>
      <c r="N676">
        <v>628.31409499999995</v>
      </c>
      <c r="O676">
        <v>623.77281000000005</v>
      </c>
      <c r="P676">
        <v>635.32812100000001</v>
      </c>
      <c r="Q676">
        <v>628.31409499999995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24323422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24111</v>
      </c>
      <c r="N677">
        <v>727.78978800000004</v>
      </c>
      <c r="O677">
        <v>722.05464400000005</v>
      </c>
      <c r="P677">
        <v>733.82678199999998</v>
      </c>
      <c r="Q677">
        <v>727.78978800000004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24323423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18486</v>
      </c>
      <c r="N678">
        <v>651.32076199999995</v>
      </c>
      <c r="O678">
        <v>644.16842399999996</v>
      </c>
      <c r="P678">
        <v>657.31040399999995</v>
      </c>
      <c r="Q678">
        <v>651.32076199999995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24323424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37811</v>
      </c>
      <c r="N679">
        <v>677.39191900000003</v>
      </c>
      <c r="O679">
        <v>666.49947199999997</v>
      </c>
      <c r="P679">
        <v>684.30718899999999</v>
      </c>
      <c r="Q679">
        <v>677.39191900000003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24323425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1315</v>
      </c>
      <c r="N680">
        <v>685.49910699999998</v>
      </c>
      <c r="O680">
        <v>677.67972599999996</v>
      </c>
      <c r="P680">
        <v>691.75461299999995</v>
      </c>
      <c r="Q680">
        <v>685.49910699999998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24323426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339200</v>
      </c>
      <c r="N681">
        <v>857.52501400000006</v>
      </c>
      <c r="O681">
        <v>849.07111199999997</v>
      </c>
      <c r="P681">
        <v>868.91401800000006</v>
      </c>
      <c r="Q681">
        <v>857.52501400000006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24323427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26480</v>
      </c>
      <c r="N682">
        <v>633.07151699999997</v>
      </c>
      <c r="O682">
        <v>627.19026299999996</v>
      </c>
      <c r="P682">
        <v>640.172054</v>
      </c>
      <c r="Q682">
        <v>633.07151699999997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24323428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7445</v>
      </c>
      <c r="N683">
        <v>634.19958099999997</v>
      </c>
      <c r="O683">
        <v>628.66258000000005</v>
      </c>
      <c r="P683">
        <v>637.69215099999997</v>
      </c>
      <c r="Q683">
        <v>634.19958099999997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24323429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18126</v>
      </c>
      <c r="N684">
        <v>742.16557299999999</v>
      </c>
      <c r="O684">
        <v>722.67584499999998</v>
      </c>
      <c r="P684">
        <v>745.93249500000002</v>
      </c>
      <c r="Q684">
        <v>742.16557299999999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24323430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488625</v>
      </c>
      <c r="N685">
        <v>762.49063799999999</v>
      </c>
      <c r="O685">
        <v>750.74801000000002</v>
      </c>
      <c r="P685">
        <v>777.39324399999998</v>
      </c>
      <c r="Q685">
        <v>762.49063799999999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24323431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11660</v>
      </c>
      <c r="N686">
        <v>924.53085899999996</v>
      </c>
      <c r="O686">
        <v>903.91524800000002</v>
      </c>
      <c r="P686">
        <v>933.64930200000003</v>
      </c>
      <c r="Q686">
        <v>924.53085899999996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24323432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33751</v>
      </c>
      <c r="N687">
        <v>593.91377299999999</v>
      </c>
      <c r="O687">
        <v>584.64019399999995</v>
      </c>
      <c r="P687">
        <v>598.94649300000003</v>
      </c>
      <c r="Q687">
        <v>593.91377299999999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24323433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5434</v>
      </c>
      <c r="N688">
        <v>581.49294599999996</v>
      </c>
      <c r="O688">
        <v>567.47462199999995</v>
      </c>
      <c r="P688">
        <v>591.12385700000004</v>
      </c>
      <c r="Q688">
        <v>581.49294599999996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24323434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20046</v>
      </c>
      <c r="N689">
        <v>706.39182300000004</v>
      </c>
      <c r="O689">
        <v>688.34968900000001</v>
      </c>
      <c r="P689">
        <v>717.98530400000004</v>
      </c>
      <c r="Q689">
        <v>706.39182300000004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24323435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15449</v>
      </c>
      <c r="N690">
        <v>676.46089500000005</v>
      </c>
      <c r="O690">
        <v>657.32610199999999</v>
      </c>
      <c r="P690">
        <v>680.18276500000002</v>
      </c>
      <c r="Q690">
        <v>676.46089500000005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24323436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34474</v>
      </c>
      <c r="N691">
        <v>707.060204</v>
      </c>
      <c r="O691">
        <v>673.64948700000002</v>
      </c>
      <c r="P691">
        <v>711.69545400000004</v>
      </c>
      <c r="Q691">
        <v>707.060204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24323437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29650</v>
      </c>
      <c r="N692">
        <v>759.08926799999995</v>
      </c>
      <c r="O692">
        <v>749.97507599999994</v>
      </c>
      <c r="P692">
        <v>764.03038900000001</v>
      </c>
      <c r="Q692">
        <v>759.08926799999995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24323438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11632</v>
      </c>
      <c r="N693">
        <v>756.25308800000005</v>
      </c>
      <c r="O693">
        <v>728.29669000000001</v>
      </c>
      <c r="P693">
        <v>765.42018599999994</v>
      </c>
      <c r="Q693">
        <v>756.25308800000005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24323439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7410</v>
      </c>
      <c r="N694">
        <v>608.99595399999998</v>
      </c>
      <c r="O694">
        <v>606.201641</v>
      </c>
      <c r="P694">
        <v>620.50195099999996</v>
      </c>
      <c r="Q694">
        <v>608.99595399999998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24323440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4139</v>
      </c>
      <c r="N695">
        <v>749.64613199999997</v>
      </c>
      <c r="O695">
        <v>744.03148299999998</v>
      </c>
      <c r="P695">
        <v>755.62301600000001</v>
      </c>
      <c r="Q695">
        <v>749.64613199999997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24323441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2595</v>
      </c>
      <c r="N696">
        <v>617.63180299999999</v>
      </c>
      <c r="O696">
        <v>577.40838299999996</v>
      </c>
      <c r="P696">
        <v>622.15396299999998</v>
      </c>
      <c r="Q696">
        <v>617.63180299999999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24323442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1991</v>
      </c>
      <c r="N697">
        <v>763.91663500000004</v>
      </c>
      <c r="O697">
        <v>708.28232400000002</v>
      </c>
      <c r="P697">
        <v>770.82296299999996</v>
      </c>
      <c r="Q697">
        <v>763.91663500000004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24323443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45367</v>
      </c>
      <c r="N698">
        <v>680.22884099999999</v>
      </c>
      <c r="O698">
        <v>677.09511299999997</v>
      </c>
      <c r="P698">
        <v>685.91153399999996</v>
      </c>
      <c r="Q698">
        <v>680.22884099999999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24323444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260632691</v>
      </c>
      <c r="L699">
        <v>426194526.51792699</v>
      </c>
      <c r="M699">
        <v>2655</v>
      </c>
      <c r="N699">
        <v>43.415368999999998</v>
      </c>
      <c r="O699">
        <v>42.352469999999997</v>
      </c>
      <c r="P699">
        <v>43.954994999999997</v>
      </c>
      <c r="Q699">
        <v>43.415368999999998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24323445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260632691</v>
      </c>
      <c r="L700">
        <v>312330624.78495002</v>
      </c>
      <c r="M700">
        <v>64119</v>
      </c>
      <c r="N700">
        <v>768.37357699999995</v>
      </c>
      <c r="O700">
        <v>732.19522400000005</v>
      </c>
      <c r="P700">
        <v>778.18810900000005</v>
      </c>
      <c r="Q700">
        <v>768.37357699999995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24323446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260632691</v>
      </c>
      <c r="L701">
        <v>555040979.82081294</v>
      </c>
      <c r="M701">
        <v>22633</v>
      </c>
      <c r="N701">
        <v>481.99028399999997</v>
      </c>
      <c r="O701">
        <v>470.51179000000002</v>
      </c>
      <c r="P701">
        <v>487.25037400000002</v>
      </c>
      <c r="Q701">
        <v>481.99028399999997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24323447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260632691</v>
      </c>
      <c r="L702">
        <v>881405960.81855905</v>
      </c>
      <c r="M702">
        <v>39406</v>
      </c>
      <c r="N702">
        <v>1332.6295769999999</v>
      </c>
      <c r="O702">
        <v>1281.5983120000001</v>
      </c>
      <c r="P702">
        <v>1346.1905690000001</v>
      </c>
      <c r="Q702">
        <v>1332.6295769999999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24323448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260632691</v>
      </c>
      <c r="L703">
        <v>804457164.76585495</v>
      </c>
      <c r="M703">
        <v>12836</v>
      </c>
      <c r="N703">
        <v>396.19021400000003</v>
      </c>
      <c r="O703">
        <v>368.47294900000003</v>
      </c>
      <c r="P703">
        <v>396.19021400000003</v>
      </c>
      <c r="Q703">
        <v>396.19021400000003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24323449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260632691</v>
      </c>
      <c r="L704">
        <v>352569578.52169102</v>
      </c>
      <c r="M704">
        <v>13500</v>
      </c>
      <c r="N704">
        <v>182.62057899999999</v>
      </c>
      <c r="O704">
        <v>172.001531</v>
      </c>
      <c r="P704">
        <v>201.55901</v>
      </c>
      <c r="Q704">
        <v>182.62057899999999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24323450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260632691</v>
      </c>
      <c r="L705">
        <v>87814593.300589994</v>
      </c>
      <c r="M705">
        <v>73472</v>
      </c>
      <c r="N705">
        <v>247.54813999999999</v>
      </c>
      <c r="O705">
        <v>238.77789000000001</v>
      </c>
      <c r="P705">
        <v>249.205828</v>
      </c>
      <c r="Q705">
        <v>247.54813999999999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24323451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260632691</v>
      </c>
      <c r="L706">
        <v>375599502.16450399</v>
      </c>
      <c r="M706">
        <v>55371</v>
      </c>
      <c r="N706">
        <v>797.95515799999998</v>
      </c>
      <c r="O706">
        <v>791.75840000000005</v>
      </c>
      <c r="P706">
        <v>805.05981399999996</v>
      </c>
      <c r="Q706">
        <v>797.95515799999998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24323452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260632691</v>
      </c>
      <c r="L707">
        <v>104544245.994706</v>
      </c>
      <c r="M707">
        <v>15193</v>
      </c>
      <c r="N707">
        <v>60.94173</v>
      </c>
      <c r="O707">
        <v>56.830278999999997</v>
      </c>
      <c r="P707">
        <v>61.094155000000001</v>
      </c>
      <c r="Q707">
        <v>60.94173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24323453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260632691</v>
      </c>
      <c r="L708">
        <v>246854303.16115701</v>
      </c>
      <c r="M708">
        <v>12076</v>
      </c>
      <c r="N708">
        <v>114.376003</v>
      </c>
      <c r="O708">
        <v>111.998695</v>
      </c>
      <c r="P708">
        <v>115.020055</v>
      </c>
      <c r="Q708">
        <v>114.376003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24323454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260632691</v>
      </c>
      <c r="L709">
        <v>455109777.05760002</v>
      </c>
      <c r="M709">
        <v>26426</v>
      </c>
      <c r="N709">
        <v>461.44368600000001</v>
      </c>
      <c r="O709">
        <v>458.108495</v>
      </c>
      <c r="P709">
        <v>466.59489600000001</v>
      </c>
      <c r="Q709">
        <v>461.44368600000001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24323455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260632691</v>
      </c>
      <c r="L710">
        <v>1335541110.1791999</v>
      </c>
      <c r="M710">
        <v>24111</v>
      </c>
      <c r="N710">
        <v>1235.5024069999999</v>
      </c>
      <c r="O710">
        <v>1225.7663749999999</v>
      </c>
      <c r="P710">
        <v>1245.750861</v>
      </c>
      <c r="Q710">
        <v>1235.5024069999999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24323456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260632691</v>
      </c>
      <c r="L711">
        <v>828371882.31963003</v>
      </c>
      <c r="M711">
        <v>18486</v>
      </c>
      <c r="N711">
        <v>587.54266600000005</v>
      </c>
      <c r="O711">
        <v>581.09069299999999</v>
      </c>
      <c r="P711">
        <v>592.94579499999998</v>
      </c>
      <c r="Q711">
        <v>587.54266600000005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24323457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260632691</v>
      </c>
      <c r="L712">
        <v>44180254.368000001</v>
      </c>
      <c r="M712">
        <v>13278</v>
      </c>
      <c r="N712">
        <v>22.507745</v>
      </c>
      <c r="O712">
        <v>21.85004</v>
      </c>
      <c r="P712">
        <v>22.507745</v>
      </c>
      <c r="Q712">
        <v>22.507745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24323458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260632691</v>
      </c>
      <c r="L713">
        <v>1280730282.5188701</v>
      </c>
      <c r="M713">
        <v>2948</v>
      </c>
      <c r="N713">
        <v>144.86259699999999</v>
      </c>
      <c r="O713">
        <v>142.65133</v>
      </c>
      <c r="P713">
        <v>145.74710400000001</v>
      </c>
      <c r="Q713">
        <v>144.86259699999999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24323459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260632691</v>
      </c>
      <c r="L714">
        <v>40238430.241499998</v>
      </c>
      <c r="M714">
        <v>37811</v>
      </c>
      <c r="N714">
        <v>58.375458000000002</v>
      </c>
      <c r="O714">
        <v>57.436782000000001</v>
      </c>
      <c r="P714">
        <v>58.971393999999997</v>
      </c>
      <c r="Q714">
        <v>58.375458000000002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24323460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260632691</v>
      </c>
      <c r="L715">
        <v>3364167185.0556502</v>
      </c>
      <c r="M715">
        <v>1315</v>
      </c>
      <c r="N715">
        <v>169.73618400000001</v>
      </c>
      <c r="O715">
        <v>167.80002999999999</v>
      </c>
      <c r="P715">
        <v>171.28510700000001</v>
      </c>
      <c r="Q715">
        <v>169.73618400000001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24323461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260632691</v>
      </c>
      <c r="L716">
        <v>378713881.153</v>
      </c>
      <c r="M716">
        <v>4262</v>
      </c>
      <c r="N716">
        <v>61.929243999999997</v>
      </c>
      <c r="O716">
        <v>61.449734999999997</v>
      </c>
      <c r="P716">
        <v>62.554057999999998</v>
      </c>
      <c r="Q716">
        <v>61.929243999999997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24323462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260632691</v>
      </c>
      <c r="L717">
        <v>330486542.610394</v>
      </c>
      <c r="M717">
        <v>9030</v>
      </c>
      <c r="N717">
        <v>114.501886</v>
      </c>
      <c r="O717">
        <v>112.14337500000001</v>
      </c>
      <c r="P717">
        <v>115.173935</v>
      </c>
      <c r="Q717">
        <v>114.501886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24323463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260632691</v>
      </c>
      <c r="L718">
        <v>179076797.53220099</v>
      </c>
      <c r="M718">
        <v>10692</v>
      </c>
      <c r="N718">
        <v>73.463121999999998</v>
      </c>
      <c r="O718">
        <v>72.858486999999997</v>
      </c>
      <c r="P718">
        <v>74.191432000000006</v>
      </c>
      <c r="Q718">
        <v>73.463121999999998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24323464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260632691</v>
      </c>
      <c r="L719">
        <v>590746343.99192703</v>
      </c>
      <c r="M719">
        <v>1264</v>
      </c>
      <c r="N719">
        <v>28.649643000000001</v>
      </c>
      <c r="O719">
        <v>28.286989999999999</v>
      </c>
      <c r="P719">
        <v>29.125626</v>
      </c>
      <c r="Q719">
        <v>28.649643000000001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24323465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260632691</v>
      </c>
      <c r="L720">
        <v>52743323.801638998</v>
      </c>
      <c r="M720">
        <v>339200</v>
      </c>
      <c r="N720">
        <v>686.42714599999999</v>
      </c>
      <c r="O720">
        <v>679.66001000000006</v>
      </c>
      <c r="P720">
        <v>695.54375600000003</v>
      </c>
      <c r="Q720">
        <v>686.42714599999999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24323466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260632691</v>
      </c>
      <c r="L721">
        <v>172105808.05338001</v>
      </c>
      <c r="M721">
        <v>4123</v>
      </c>
      <c r="N721">
        <v>27.225757000000002</v>
      </c>
      <c r="O721">
        <v>26.836157</v>
      </c>
      <c r="P721">
        <v>27.225757000000002</v>
      </c>
      <c r="Q721">
        <v>27.225757000000002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24323467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260632691</v>
      </c>
      <c r="L722">
        <v>417881057.87704998</v>
      </c>
      <c r="M722">
        <v>1070</v>
      </c>
      <c r="N722">
        <v>17.155664999999999</v>
      </c>
      <c r="O722">
        <v>16.851032</v>
      </c>
      <c r="P722">
        <v>17.476331999999999</v>
      </c>
      <c r="Q722">
        <v>17.155664999999999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24323468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260632691</v>
      </c>
      <c r="L723">
        <v>1213453300.50947</v>
      </c>
      <c r="M723">
        <v>410</v>
      </c>
      <c r="N723">
        <v>19.088773</v>
      </c>
      <c r="O723">
        <v>18.762868000000001</v>
      </c>
      <c r="P723">
        <v>19.321563000000001</v>
      </c>
      <c r="Q723">
        <v>19.088773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24323469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260632691</v>
      </c>
      <c r="L724">
        <v>105388847.824618</v>
      </c>
      <c r="M724">
        <v>9987</v>
      </c>
      <c r="N724">
        <v>40.383208000000003</v>
      </c>
      <c r="O724">
        <v>40.088026999999997</v>
      </c>
      <c r="P724">
        <v>40.520688999999997</v>
      </c>
      <c r="Q724">
        <v>40.383208000000003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24323470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260632691</v>
      </c>
      <c r="L725">
        <v>158561354.56759101</v>
      </c>
      <c r="M725">
        <v>6621</v>
      </c>
      <c r="N725">
        <v>40.280239000000002</v>
      </c>
      <c r="O725">
        <v>39.203423000000001</v>
      </c>
      <c r="P725">
        <v>40.353243999999997</v>
      </c>
      <c r="Q725">
        <v>40.280239000000002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24323471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260632691</v>
      </c>
      <c r="L726">
        <v>581989373.14411998</v>
      </c>
      <c r="M726">
        <v>7747</v>
      </c>
      <c r="N726">
        <v>172.98949099999999</v>
      </c>
      <c r="O726">
        <v>172.29726500000001</v>
      </c>
      <c r="P726">
        <v>178.192351</v>
      </c>
      <c r="Q726">
        <v>172.98949099999999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24323472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260632691</v>
      </c>
      <c r="L727">
        <v>218142561.51506999</v>
      </c>
      <c r="M727">
        <v>1903</v>
      </c>
      <c r="N727">
        <v>15.927598</v>
      </c>
      <c r="O727">
        <v>15.827162</v>
      </c>
      <c r="P727">
        <v>16.563697999999999</v>
      </c>
      <c r="Q727">
        <v>15.927598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24323473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260632691</v>
      </c>
      <c r="L728">
        <v>157138291.09898299</v>
      </c>
      <c r="M728">
        <v>6114</v>
      </c>
      <c r="N728">
        <v>36.861972000000002</v>
      </c>
      <c r="O728">
        <v>36.711244000000001</v>
      </c>
      <c r="P728">
        <v>37.229748000000001</v>
      </c>
      <c r="Q728">
        <v>36.861972000000002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24323474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260632691</v>
      </c>
      <c r="L729">
        <v>27174412.762054</v>
      </c>
      <c r="M729">
        <v>19000</v>
      </c>
      <c r="N729">
        <v>19.810017999999999</v>
      </c>
      <c r="O729">
        <v>19.497228</v>
      </c>
      <c r="P729">
        <v>19.810017999999999</v>
      </c>
      <c r="Q729">
        <v>19.810017999999999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24323475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260632691</v>
      </c>
      <c r="L730">
        <v>86743891.679948002</v>
      </c>
      <c r="M730">
        <v>5785</v>
      </c>
      <c r="N730">
        <v>19.253663</v>
      </c>
      <c r="O730">
        <v>19.143832</v>
      </c>
      <c r="P730">
        <v>19.413416999999999</v>
      </c>
      <c r="Q730">
        <v>19.253663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24323476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260632691</v>
      </c>
      <c r="L731">
        <v>156105649.49647501</v>
      </c>
      <c r="M731">
        <v>26480</v>
      </c>
      <c r="N731">
        <v>158.601654</v>
      </c>
      <c r="O731">
        <v>157.12824000000001</v>
      </c>
      <c r="P731">
        <v>160.38053199999999</v>
      </c>
      <c r="Q731">
        <v>158.601654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24323477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260632691</v>
      </c>
      <c r="L732">
        <v>595116623.78661001</v>
      </c>
      <c r="M732">
        <v>4187</v>
      </c>
      <c r="N732">
        <v>95.604020000000006</v>
      </c>
      <c r="O732">
        <v>94.690678000000005</v>
      </c>
      <c r="P732">
        <v>96.974031999999994</v>
      </c>
      <c r="Q732">
        <v>95.604020000000006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24323478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260632691</v>
      </c>
      <c r="L733">
        <v>21133258.961707</v>
      </c>
      <c r="M733">
        <v>15450</v>
      </c>
      <c r="N733">
        <v>12.527547</v>
      </c>
      <c r="O733">
        <v>12.414028999999999</v>
      </c>
      <c r="P733">
        <v>12.973511999999999</v>
      </c>
      <c r="Q733">
        <v>12.527547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24323479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260632691</v>
      </c>
      <c r="L734">
        <v>319965340.85426199</v>
      </c>
      <c r="M734">
        <v>13018</v>
      </c>
      <c r="N734">
        <v>159.81528599999999</v>
      </c>
      <c r="O734">
        <v>153.468343</v>
      </c>
      <c r="P734">
        <v>162.04960600000001</v>
      </c>
      <c r="Q734">
        <v>159.81528599999999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24323480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260632691</v>
      </c>
      <c r="L735">
        <v>527478900.03187299</v>
      </c>
      <c r="M735">
        <v>2833</v>
      </c>
      <c r="N735">
        <v>57.335389999999997</v>
      </c>
      <c r="O735">
        <v>55.756794999999997</v>
      </c>
      <c r="P735">
        <v>57.558013000000003</v>
      </c>
      <c r="Q735">
        <v>57.335389999999997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24323481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260632691</v>
      </c>
      <c r="L736">
        <v>478972271.14918399</v>
      </c>
      <c r="M736">
        <v>26679</v>
      </c>
      <c r="N736">
        <v>490.287736</v>
      </c>
      <c r="O736">
        <v>484.57239900000002</v>
      </c>
      <c r="P736">
        <v>493.59564899999998</v>
      </c>
      <c r="Q736">
        <v>490.287736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24323482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260632691</v>
      </c>
      <c r="L737">
        <v>5059758176.9020004</v>
      </c>
      <c r="M737">
        <v>7445</v>
      </c>
      <c r="N737">
        <v>1445.3252</v>
      </c>
      <c r="O737">
        <v>1432.7065110000001</v>
      </c>
      <c r="P737">
        <v>1453.28468</v>
      </c>
      <c r="Q737">
        <v>1445.3252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24323483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260632691</v>
      </c>
      <c r="L738">
        <v>248403414.62273401</v>
      </c>
      <c r="M738">
        <v>23875</v>
      </c>
      <c r="N738">
        <v>227.54749200000001</v>
      </c>
      <c r="O738">
        <v>213.136945</v>
      </c>
      <c r="P738">
        <v>229.863473</v>
      </c>
      <c r="Q738">
        <v>227.54749200000001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24323484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260632691</v>
      </c>
      <c r="L739">
        <v>173937188.63761699</v>
      </c>
      <c r="M739">
        <v>960</v>
      </c>
      <c r="N739">
        <v>6.4067049999999997</v>
      </c>
      <c r="O739">
        <v>6.4067049999999997</v>
      </c>
      <c r="P739">
        <v>6.5268309999999996</v>
      </c>
      <c r="Q739">
        <v>6.4067049999999997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24323485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260632691</v>
      </c>
      <c r="L740">
        <v>339204155.95988202</v>
      </c>
      <c r="M740">
        <v>24390</v>
      </c>
      <c r="N740">
        <v>317.42715500000003</v>
      </c>
      <c r="O740">
        <v>312.50761899999998</v>
      </c>
      <c r="P740">
        <v>319.43141000000003</v>
      </c>
      <c r="Q740">
        <v>317.42715500000003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24323486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260632691</v>
      </c>
      <c r="L741">
        <v>386776004.15449601</v>
      </c>
      <c r="M741">
        <v>18126</v>
      </c>
      <c r="N741">
        <v>268.98781600000001</v>
      </c>
      <c r="O741">
        <v>261.92402900000002</v>
      </c>
      <c r="P741">
        <v>270.35308600000002</v>
      </c>
      <c r="Q741">
        <v>268.98781600000001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24323487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260632691</v>
      </c>
      <c r="L742">
        <v>502769752.72090101</v>
      </c>
      <c r="M742">
        <v>847</v>
      </c>
      <c r="N742">
        <v>16.338930999999999</v>
      </c>
      <c r="O742">
        <v>16.24248</v>
      </c>
      <c r="P742">
        <v>16.551124999999999</v>
      </c>
      <c r="Q742">
        <v>16.338930999999999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24323488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260632691</v>
      </c>
      <c r="L743">
        <v>51658409.613109</v>
      </c>
      <c r="M743">
        <v>19183</v>
      </c>
      <c r="N743">
        <v>38.021448999999997</v>
      </c>
      <c r="O743">
        <v>36.909525000000002</v>
      </c>
      <c r="P743">
        <v>38.499119999999998</v>
      </c>
      <c r="Q743">
        <v>38.021448999999997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24323489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260632691</v>
      </c>
      <c r="L744">
        <v>130691871.890375</v>
      </c>
      <c r="M744">
        <v>488625</v>
      </c>
      <c r="N744">
        <v>2450.1652359999998</v>
      </c>
      <c r="O744">
        <v>2412.431814</v>
      </c>
      <c r="P744">
        <v>2498.052835</v>
      </c>
      <c r="Q744">
        <v>2450.1652359999998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24323490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260632691</v>
      </c>
      <c r="L745">
        <v>81295355.517520994</v>
      </c>
      <c r="M745">
        <v>5699</v>
      </c>
      <c r="N745">
        <v>17.776059</v>
      </c>
      <c r="O745">
        <v>17.174063</v>
      </c>
      <c r="P745">
        <v>17.822846999999999</v>
      </c>
      <c r="Q745">
        <v>17.776059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24323491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260632691</v>
      </c>
      <c r="L746">
        <v>194761552.84690499</v>
      </c>
      <c r="M746">
        <v>4942</v>
      </c>
      <c r="N746">
        <v>36.929810000000003</v>
      </c>
      <c r="O746">
        <v>36.548704999999998</v>
      </c>
      <c r="P746">
        <v>37.796636999999997</v>
      </c>
      <c r="Q746">
        <v>36.929810000000003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24323492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260632691</v>
      </c>
      <c r="L747">
        <v>2462124457.3898101</v>
      </c>
      <c r="M747">
        <v>265</v>
      </c>
      <c r="N747">
        <v>25.033812000000001</v>
      </c>
      <c r="O747">
        <v>24.561475999999999</v>
      </c>
      <c r="P747">
        <v>25.41168</v>
      </c>
      <c r="Q747">
        <v>25.033812000000001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24323493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260632691</v>
      </c>
      <c r="L748">
        <v>1805315651.8812101</v>
      </c>
      <c r="M748">
        <v>11660</v>
      </c>
      <c r="N748">
        <v>807.64927899999998</v>
      </c>
      <c r="O748">
        <v>789.63994700000001</v>
      </c>
      <c r="P748">
        <v>815.61494500000003</v>
      </c>
      <c r="Q748">
        <v>807.64927899999998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24323494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260632691</v>
      </c>
      <c r="L749">
        <v>2459987458.6266499</v>
      </c>
      <c r="M749">
        <v>285</v>
      </c>
      <c r="N749">
        <v>26.899788000000001</v>
      </c>
      <c r="O749">
        <v>26.805402999999998</v>
      </c>
      <c r="P749">
        <v>27.560485</v>
      </c>
      <c r="Q749">
        <v>26.899788000000001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24323495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260632691</v>
      </c>
      <c r="L750">
        <v>327122952.19999999</v>
      </c>
      <c r="M750">
        <v>2760</v>
      </c>
      <c r="N750">
        <v>34.641063000000003</v>
      </c>
      <c r="O750">
        <v>33.837792</v>
      </c>
      <c r="P750">
        <v>35.921275999999999</v>
      </c>
      <c r="Q750">
        <v>34.641063000000003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24323496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260632691</v>
      </c>
      <c r="L751">
        <v>237845863.86621901</v>
      </c>
      <c r="M751">
        <v>33751</v>
      </c>
      <c r="N751">
        <v>308.00187399999999</v>
      </c>
      <c r="O751">
        <v>303.19262500000002</v>
      </c>
      <c r="P751">
        <v>310.611828</v>
      </c>
      <c r="Q751">
        <v>308.00187399999999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24323497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260632691</v>
      </c>
      <c r="L752">
        <v>1411711152.5548201</v>
      </c>
      <c r="M752">
        <v>1309</v>
      </c>
      <c r="N752">
        <v>70.901691999999997</v>
      </c>
      <c r="O752">
        <v>69.926726000000002</v>
      </c>
      <c r="P752">
        <v>71.010022000000006</v>
      </c>
      <c r="Q752">
        <v>70.901691999999997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24323498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260632691</v>
      </c>
      <c r="L753">
        <v>898930651.98981202</v>
      </c>
      <c r="M753">
        <v>5434</v>
      </c>
      <c r="N753">
        <v>187.42043200000001</v>
      </c>
      <c r="O753">
        <v>182.902199</v>
      </c>
      <c r="P753">
        <v>190.52456100000001</v>
      </c>
      <c r="Q753">
        <v>187.42043200000001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24323499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260632691</v>
      </c>
      <c r="L754">
        <v>480810279.482449</v>
      </c>
      <c r="M754">
        <v>3201</v>
      </c>
      <c r="N754">
        <v>59.051445000000001</v>
      </c>
      <c r="O754">
        <v>58.129053999999996</v>
      </c>
      <c r="P754">
        <v>59.346609999999998</v>
      </c>
      <c r="Q754">
        <v>59.051445000000001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24323500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260632691</v>
      </c>
      <c r="L755">
        <v>366720809.73171401</v>
      </c>
      <c r="M755">
        <v>7519</v>
      </c>
      <c r="N755">
        <v>105.795391</v>
      </c>
      <c r="O755">
        <v>101.841607</v>
      </c>
      <c r="P755">
        <v>106.203433</v>
      </c>
      <c r="Q755">
        <v>105.795391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24323501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260632691</v>
      </c>
      <c r="L756">
        <v>1663659573.1242001</v>
      </c>
      <c r="M756">
        <v>8453</v>
      </c>
      <c r="N756">
        <v>539.56832099999997</v>
      </c>
      <c r="O756">
        <v>537.20655299999999</v>
      </c>
      <c r="P756">
        <v>546.78129000000001</v>
      </c>
      <c r="Q756">
        <v>539.56832099999997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24323502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260632691</v>
      </c>
      <c r="L757">
        <v>533460771.30307502</v>
      </c>
      <c r="M757">
        <v>20046</v>
      </c>
      <c r="N757">
        <v>410.29982000000001</v>
      </c>
      <c r="O757">
        <v>399.82024699999999</v>
      </c>
      <c r="P757">
        <v>417.03376400000002</v>
      </c>
      <c r="Q757">
        <v>410.29982000000001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24323503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260632691</v>
      </c>
      <c r="L758">
        <v>6741642994.5349998</v>
      </c>
      <c r="M758">
        <v>433</v>
      </c>
      <c r="N758">
        <v>112.00173700000001</v>
      </c>
      <c r="O758">
        <v>110.191085</v>
      </c>
      <c r="P758">
        <v>113.29505899999999</v>
      </c>
      <c r="Q758">
        <v>112.00173700000001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24323504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260632691</v>
      </c>
      <c r="L759">
        <v>501648452.53264803</v>
      </c>
      <c r="M759">
        <v>15449</v>
      </c>
      <c r="N759">
        <v>297.35206699999998</v>
      </c>
      <c r="O759">
        <v>288.94098200000002</v>
      </c>
      <c r="P759">
        <v>298.98809</v>
      </c>
      <c r="Q759">
        <v>297.35206699999998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24323505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260632691</v>
      </c>
      <c r="L760">
        <v>38342058.672833003</v>
      </c>
      <c r="M760">
        <v>16197</v>
      </c>
      <c r="N760">
        <v>23.827645</v>
      </c>
      <c r="O760">
        <v>23.587852999999999</v>
      </c>
      <c r="P760">
        <v>24.273392000000001</v>
      </c>
      <c r="Q760">
        <v>23.827645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24323506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260632691</v>
      </c>
      <c r="L761">
        <v>241115835.34655499</v>
      </c>
      <c r="M761">
        <v>15440</v>
      </c>
      <c r="N761">
        <v>142.83812499999999</v>
      </c>
      <c r="O761">
        <v>140.61784299999999</v>
      </c>
      <c r="P761">
        <v>143.47645600000001</v>
      </c>
      <c r="Q761">
        <v>142.83812499999999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24323507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260632691</v>
      </c>
      <c r="L762">
        <v>85123903.336278006</v>
      </c>
      <c r="M762">
        <v>314200</v>
      </c>
      <c r="N762">
        <v>1026.1924670000001</v>
      </c>
      <c r="O762">
        <v>1005.681682</v>
      </c>
      <c r="P762">
        <v>1030.0366059999999</v>
      </c>
      <c r="Q762">
        <v>1026.1924670000001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24323508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260632691</v>
      </c>
      <c r="L763">
        <v>368586646.88479698</v>
      </c>
      <c r="M763">
        <v>12157</v>
      </c>
      <c r="N763">
        <v>171.92424500000001</v>
      </c>
      <c r="O763">
        <v>168.79886400000001</v>
      </c>
      <c r="P763">
        <v>172.95661000000001</v>
      </c>
      <c r="Q763">
        <v>171.92424500000001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24323509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260632691</v>
      </c>
      <c r="L764">
        <v>299361712.83856797</v>
      </c>
      <c r="M764">
        <v>5790</v>
      </c>
      <c r="N764">
        <v>66.503718000000006</v>
      </c>
      <c r="O764">
        <v>66.205083000000002</v>
      </c>
      <c r="P764">
        <v>67.767173999999997</v>
      </c>
      <c r="Q764">
        <v>66.503718000000006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24323510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260632691</v>
      </c>
      <c r="L765">
        <v>275615020.669635</v>
      </c>
      <c r="M765">
        <v>3544</v>
      </c>
      <c r="N765">
        <v>37.477249</v>
      </c>
      <c r="O765">
        <v>37.022530000000003</v>
      </c>
      <c r="P765">
        <v>37.657021</v>
      </c>
      <c r="Q765">
        <v>37.477249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24323511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260632691</v>
      </c>
      <c r="L766">
        <v>241911259.42564401</v>
      </c>
      <c r="M766">
        <v>3963</v>
      </c>
      <c r="N766">
        <v>36.783347999999997</v>
      </c>
      <c r="O766">
        <v>36.486333999999999</v>
      </c>
      <c r="P766">
        <v>37.052517999999999</v>
      </c>
      <c r="Q766">
        <v>36.783347999999997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24323512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260632691</v>
      </c>
      <c r="L767">
        <v>212403481.06470799</v>
      </c>
      <c r="M767">
        <v>1070</v>
      </c>
      <c r="N767">
        <v>8.7200000000000006</v>
      </c>
      <c r="O767">
        <v>8.6548040000000004</v>
      </c>
      <c r="P767">
        <v>8.9970839999999992</v>
      </c>
      <c r="Q767">
        <v>8.7200000000000006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24323513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260632691</v>
      </c>
      <c r="L768">
        <v>1122406971.19329</v>
      </c>
      <c r="M768">
        <v>1741</v>
      </c>
      <c r="N768">
        <v>74.975649000000004</v>
      </c>
      <c r="O768">
        <v>73.209996000000004</v>
      </c>
      <c r="P768">
        <v>75.277101999999999</v>
      </c>
      <c r="Q768">
        <v>74.975649000000004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24323514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260632691</v>
      </c>
      <c r="L769">
        <v>192327074.23206899</v>
      </c>
      <c r="M769">
        <v>12076</v>
      </c>
      <c r="N769">
        <v>89.111682000000002</v>
      </c>
      <c r="O769">
        <v>87.975279</v>
      </c>
      <c r="P769">
        <v>89.797950999999998</v>
      </c>
      <c r="Q769">
        <v>89.111682000000002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24323515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260632691</v>
      </c>
      <c r="L770">
        <v>81573648.674040005</v>
      </c>
      <c r="M770">
        <v>12532</v>
      </c>
      <c r="N770">
        <v>39.223052000000003</v>
      </c>
      <c r="O770">
        <v>39.057170999999997</v>
      </c>
      <c r="P770">
        <v>40.124442999999999</v>
      </c>
      <c r="Q770">
        <v>39.223052000000003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24323516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260632691</v>
      </c>
      <c r="L771">
        <v>54066511.105145998</v>
      </c>
      <c r="M771">
        <v>34474</v>
      </c>
      <c r="N771">
        <v>71.514009999999999</v>
      </c>
      <c r="O771">
        <v>68.134758000000005</v>
      </c>
      <c r="P771">
        <v>71.982832000000002</v>
      </c>
      <c r="Q771">
        <v>71.514009999999999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24323517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260632691</v>
      </c>
      <c r="L772">
        <v>141003486.852456</v>
      </c>
      <c r="M772">
        <v>6055</v>
      </c>
      <c r="N772">
        <v>32.757829000000001</v>
      </c>
      <c r="O772">
        <v>32.617167000000002</v>
      </c>
      <c r="P772">
        <v>34.067059999999998</v>
      </c>
      <c r="Q772">
        <v>32.757829000000001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24323518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260632691</v>
      </c>
      <c r="L773">
        <v>177514356.86352101</v>
      </c>
      <c r="M773">
        <v>4454</v>
      </c>
      <c r="N773">
        <v>30.335754000000001</v>
      </c>
      <c r="O773">
        <v>29.913478999999999</v>
      </c>
      <c r="P773">
        <v>30.465161999999999</v>
      </c>
      <c r="Q773">
        <v>30.335754000000001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24323519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260632691</v>
      </c>
      <c r="L774">
        <v>173825782.40383199</v>
      </c>
      <c r="M774">
        <v>29650</v>
      </c>
      <c r="N774">
        <v>197.74704500000001</v>
      </c>
      <c r="O774">
        <v>195.37274600000001</v>
      </c>
      <c r="P774">
        <v>199.034234</v>
      </c>
      <c r="Q774">
        <v>197.74704500000001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24323520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260632691</v>
      </c>
      <c r="L775">
        <v>1533330928.41803</v>
      </c>
      <c r="M775">
        <v>966</v>
      </c>
      <c r="N775">
        <v>56.830846999999999</v>
      </c>
      <c r="O775">
        <v>55.595393999999999</v>
      </c>
      <c r="P775">
        <v>60.243051000000001</v>
      </c>
      <c r="Q775">
        <v>56.830846999999999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24323521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260632691</v>
      </c>
      <c r="L776">
        <v>483323956.81699997</v>
      </c>
      <c r="M776">
        <v>764</v>
      </c>
      <c r="N776">
        <v>14.167812</v>
      </c>
      <c r="O776">
        <v>14.112178999999999</v>
      </c>
      <c r="P776">
        <v>14.46452</v>
      </c>
      <c r="Q776">
        <v>14.167812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24323522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260632691</v>
      </c>
      <c r="L777">
        <v>51614690.244000003</v>
      </c>
      <c r="M777">
        <v>5021</v>
      </c>
      <c r="N777">
        <v>9.9433939999999996</v>
      </c>
      <c r="O777">
        <v>9.8938849999999992</v>
      </c>
      <c r="P777">
        <v>10.135489</v>
      </c>
      <c r="Q777">
        <v>9.9433939999999996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24323523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260632691</v>
      </c>
      <c r="L778">
        <v>132941726.440284</v>
      </c>
      <c r="M778">
        <v>45344</v>
      </c>
      <c r="N778">
        <v>231.28754900000001</v>
      </c>
      <c r="O778">
        <v>225.38090199999999</v>
      </c>
      <c r="P778">
        <v>236.69942499999999</v>
      </c>
      <c r="Q778">
        <v>231.28754900000001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24323524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260632691</v>
      </c>
      <c r="L779">
        <v>236150837.824321</v>
      </c>
      <c r="M779">
        <v>74486</v>
      </c>
      <c r="N779">
        <v>674.89351499999998</v>
      </c>
      <c r="O779">
        <v>672.26591900000005</v>
      </c>
      <c r="P779">
        <v>679.33324600000003</v>
      </c>
      <c r="Q779">
        <v>674.89351499999998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24323525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260632691</v>
      </c>
      <c r="L780">
        <v>595362655.81263304</v>
      </c>
      <c r="M780">
        <v>11632</v>
      </c>
      <c r="N780">
        <v>265.70950800000003</v>
      </c>
      <c r="O780">
        <v>255.88702799999999</v>
      </c>
      <c r="P780">
        <v>268.93036699999999</v>
      </c>
      <c r="Q780">
        <v>265.70950800000003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24323526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260632691</v>
      </c>
      <c r="L781">
        <v>564736143.63657701</v>
      </c>
      <c r="M781">
        <v>1816</v>
      </c>
      <c r="N781">
        <v>39.348894000000001</v>
      </c>
      <c r="O781">
        <v>38.807197000000002</v>
      </c>
      <c r="P781">
        <v>40.367285000000003</v>
      </c>
      <c r="Q781">
        <v>39.348894000000001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24323527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260632691</v>
      </c>
      <c r="L782">
        <v>1187415103.3373499</v>
      </c>
      <c r="M782">
        <v>1916</v>
      </c>
      <c r="N782">
        <v>87.290942999999999</v>
      </c>
      <c r="O782">
        <v>85.878614999999996</v>
      </c>
      <c r="P782">
        <v>88.247680000000003</v>
      </c>
      <c r="Q782">
        <v>87.290942999999999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24323528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260632691</v>
      </c>
      <c r="L783">
        <v>115699530.91480599</v>
      </c>
      <c r="M783">
        <v>2752</v>
      </c>
      <c r="N783">
        <v>12.216621999999999</v>
      </c>
      <c r="O783">
        <v>12.150034</v>
      </c>
      <c r="P783">
        <v>12.900255</v>
      </c>
      <c r="Q783">
        <v>12.216621999999999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24323529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260632691</v>
      </c>
      <c r="L784">
        <v>1382812564.8956699</v>
      </c>
      <c r="M784">
        <v>1395</v>
      </c>
      <c r="N784">
        <v>74.013107000000005</v>
      </c>
      <c r="O784">
        <v>71.996978999999996</v>
      </c>
      <c r="P784">
        <v>74.808946000000006</v>
      </c>
      <c r="Q784">
        <v>74.013107000000005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24323530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260632691</v>
      </c>
      <c r="L785">
        <v>843363925.31611001</v>
      </c>
      <c r="M785">
        <v>6835</v>
      </c>
      <c r="N785">
        <v>221.16920200000001</v>
      </c>
      <c r="O785">
        <v>215.797718</v>
      </c>
      <c r="P785">
        <v>222.94891000000001</v>
      </c>
      <c r="Q785">
        <v>221.16920200000001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24323531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260632691</v>
      </c>
      <c r="L786">
        <v>591958917.49927604</v>
      </c>
      <c r="M786">
        <v>826</v>
      </c>
      <c r="N786">
        <v>18.760427</v>
      </c>
      <c r="O786">
        <v>18.578728000000002</v>
      </c>
      <c r="P786">
        <v>19.237386999999998</v>
      </c>
      <c r="Q786">
        <v>18.760427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24323532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260632691</v>
      </c>
      <c r="L787">
        <v>479028740.6595</v>
      </c>
      <c r="M787">
        <v>920</v>
      </c>
      <c r="N787">
        <v>16.909099999999999</v>
      </c>
      <c r="O787">
        <v>16.633407999999999</v>
      </c>
      <c r="P787">
        <v>17.534002000000001</v>
      </c>
      <c r="Q787">
        <v>16.909099999999999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24323533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260632691</v>
      </c>
      <c r="L788">
        <v>1318037064.0955801</v>
      </c>
      <c r="M788">
        <v>490</v>
      </c>
      <c r="N788">
        <v>24.779629</v>
      </c>
      <c r="O788">
        <v>23.970499</v>
      </c>
      <c r="P788">
        <v>24.981912000000001</v>
      </c>
      <c r="Q788">
        <v>24.779629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24323534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260632691</v>
      </c>
      <c r="L789">
        <v>696953748.60959697</v>
      </c>
      <c r="M789">
        <v>1295</v>
      </c>
      <c r="N789">
        <v>34.629389000000003</v>
      </c>
      <c r="O789">
        <v>34.629389000000003</v>
      </c>
      <c r="P789">
        <v>35.271169</v>
      </c>
      <c r="Q789">
        <v>34.629389000000003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24323535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260632691</v>
      </c>
      <c r="L790">
        <v>577510214</v>
      </c>
      <c r="M790">
        <v>7410</v>
      </c>
      <c r="N790">
        <v>164.190864</v>
      </c>
      <c r="O790">
        <v>163.43749199999999</v>
      </c>
      <c r="P790">
        <v>167.29298600000001</v>
      </c>
      <c r="Q790">
        <v>164.190864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24323536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260632691</v>
      </c>
      <c r="L791">
        <v>784281734.43643999</v>
      </c>
      <c r="M791">
        <v>1427</v>
      </c>
      <c r="N791">
        <v>42.940508000000001</v>
      </c>
      <c r="O791">
        <v>42.850234</v>
      </c>
      <c r="P791">
        <v>43.512245999999998</v>
      </c>
      <c r="Q791">
        <v>42.940508000000001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24323537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260632691</v>
      </c>
      <c r="L792">
        <v>995452342.27778995</v>
      </c>
      <c r="M792">
        <v>1830</v>
      </c>
      <c r="N792">
        <v>69.894447</v>
      </c>
      <c r="O792">
        <v>68.748636000000005</v>
      </c>
      <c r="P792">
        <v>70.543739000000002</v>
      </c>
      <c r="Q792">
        <v>69.894447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24323538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260632691</v>
      </c>
      <c r="L793">
        <v>209842573.86685199</v>
      </c>
      <c r="M793">
        <v>788</v>
      </c>
      <c r="N793">
        <v>6.3444050000000001</v>
      </c>
      <c r="O793">
        <v>6.3444050000000001</v>
      </c>
      <c r="P793">
        <v>6.5295839999999998</v>
      </c>
      <c r="Q793">
        <v>6.3444050000000001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24323539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260632691</v>
      </c>
      <c r="L794">
        <v>410768311.65816802</v>
      </c>
      <c r="M794">
        <v>2031</v>
      </c>
      <c r="N794">
        <v>32.009431999999997</v>
      </c>
      <c r="O794">
        <v>31.914868999999999</v>
      </c>
      <c r="P794">
        <v>32.419203000000003</v>
      </c>
      <c r="Q794">
        <v>32.009431999999997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24323540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260632691</v>
      </c>
      <c r="L795">
        <v>313692779.72023898</v>
      </c>
      <c r="M795">
        <v>4139</v>
      </c>
      <c r="N795">
        <v>49.816253000000003</v>
      </c>
      <c r="O795">
        <v>49.443142000000002</v>
      </c>
      <c r="P795">
        <v>50.213434999999997</v>
      </c>
      <c r="Q795">
        <v>49.816253000000003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24323541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260632691</v>
      </c>
      <c r="L796">
        <v>392632691.41827202</v>
      </c>
      <c r="M796">
        <v>1420</v>
      </c>
      <c r="N796">
        <v>21.391729999999999</v>
      </c>
      <c r="O796">
        <v>21.391729999999999</v>
      </c>
      <c r="P796">
        <v>21.738216000000001</v>
      </c>
      <c r="Q796">
        <v>21.391729999999999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24323542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260632691</v>
      </c>
      <c r="L797">
        <v>1026442085.94365</v>
      </c>
      <c r="M797">
        <v>796</v>
      </c>
      <c r="N797">
        <v>31.348634000000001</v>
      </c>
      <c r="O797">
        <v>31.230485999999999</v>
      </c>
      <c r="P797">
        <v>31.742460999999999</v>
      </c>
      <c r="Q797">
        <v>31.348634000000001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24323543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260632691</v>
      </c>
      <c r="L798">
        <v>332642181.79247397</v>
      </c>
      <c r="M798">
        <v>43301</v>
      </c>
      <c r="N798">
        <v>552.64514399999996</v>
      </c>
      <c r="O798">
        <v>545.08952299999999</v>
      </c>
      <c r="P798">
        <v>557.20148900000004</v>
      </c>
      <c r="Q798">
        <v>552.64514399999996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24323544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260632691</v>
      </c>
      <c r="L799">
        <v>76805476.488593996</v>
      </c>
      <c r="M799">
        <v>5962</v>
      </c>
      <c r="N799">
        <v>17.569331999999999</v>
      </c>
      <c r="O799">
        <v>17.345369000000002</v>
      </c>
      <c r="P799">
        <v>17.946534</v>
      </c>
      <c r="Q799">
        <v>17.569331999999999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24323545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260632691</v>
      </c>
      <c r="L800">
        <v>471268077.56534499</v>
      </c>
      <c r="M800">
        <v>3106</v>
      </c>
      <c r="N800">
        <v>56.161743999999999</v>
      </c>
      <c r="O800">
        <v>55.311903999999998</v>
      </c>
      <c r="P800">
        <v>56.812685000000002</v>
      </c>
      <c r="Q800">
        <v>56.161743999999999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24323546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260632691</v>
      </c>
      <c r="L801">
        <v>77636355.484589994</v>
      </c>
      <c r="M801">
        <v>115275</v>
      </c>
      <c r="N801">
        <v>343.37714199999999</v>
      </c>
      <c r="O801">
        <v>341.74775799999998</v>
      </c>
      <c r="P801">
        <v>345.53079000000002</v>
      </c>
      <c r="Q801">
        <v>343.37714199999999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24323547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260632691</v>
      </c>
      <c r="L802">
        <v>594472083.25066805</v>
      </c>
      <c r="M802">
        <v>13340</v>
      </c>
      <c r="N802">
        <v>304.26948900000002</v>
      </c>
      <c r="O802">
        <v>294.23361399999999</v>
      </c>
      <c r="P802">
        <v>306.00295899999998</v>
      </c>
      <c r="Q802">
        <v>304.26948900000002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24323548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260632691</v>
      </c>
      <c r="L803">
        <v>2631889527.2716098</v>
      </c>
      <c r="M803">
        <v>2595</v>
      </c>
      <c r="N803">
        <v>262.04515199999997</v>
      </c>
      <c r="O803">
        <v>244.979398</v>
      </c>
      <c r="P803">
        <v>263.96378700000002</v>
      </c>
      <c r="Q803">
        <v>262.04515199999997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24323549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260632691</v>
      </c>
      <c r="L804">
        <v>4365052576.9732599</v>
      </c>
      <c r="M804">
        <v>1161</v>
      </c>
      <c r="N804">
        <v>194.44322199999999</v>
      </c>
      <c r="O804">
        <v>189.25137100000001</v>
      </c>
      <c r="P804">
        <v>195.950534</v>
      </c>
      <c r="Q804">
        <v>194.44322199999999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24323550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260632691</v>
      </c>
      <c r="L805">
        <v>806742742.60244</v>
      </c>
      <c r="M805">
        <v>3589</v>
      </c>
      <c r="N805">
        <v>111.091194</v>
      </c>
      <c r="O805">
        <v>110.59594199999999</v>
      </c>
      <c r="P805">
        <v>113.536501</v>
      </c>
      <c r="Q805">
        <v>111.091194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24323551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260632691</v>
      </c>
      <c r="L806">
        <v>153679724.52728099</v>
      </c>
      <c r="M806">
        <v>8782</v>
      </c>
      <c r="N806">
        <v>51.782273000000004</v>
      </c>
      <c r="O806">
        <v>50.573509000000001</v>
      </c>
      <c r="P806">
        <v>52.324742999999998</v>
      </c>
      <c r="Q806">
        <v>51.782273000000004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24323552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260632691</v>
      </c>
      <c r="L807">
        <v>224211611.243628</v>
      </c>
      <c r="M807">
        <v>10946</v>
      </c>
      <c r="N807">
        <v>94.163946999999993</v>
      </c>
      <c r="O807">
        <v>93.226264</v>
      </c>
      <c r="P807">
        <v>95.050013000000007</v>
      </c>
      <c r="Q807">
        <v>94.163946999999993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24323553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260632691</v>
      </c>
      <c r="L808">
        <v>713887013.94859099</v>
      </c>
      <c r="M808">
        <v>837</v>
      </c>
      <c r="N808">
        <v>22.925881</v>
      </c>
      <c r="O808">
        <v>21.994603000000001</v>
      </c>
      <c r="P808">
        <v>23.391521000000001</v>
      </c>
      <c r="Q808">
        <v>22.925881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24323554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260632691</v>
      </c>
      <c r="L809">
        <v>234067109.60150799</v>
      </c>
      <c r="M809">
        <v>89643</v>
      </c>
      <c r="N809">
        <v>805.05932700000005</v>
      </c>
      <c r="O809">
        <v>795.683448</v>
      </c>
      <c r="P809">
        <v>821.17075199999999</v>
      </c>
      <c r="Q809">
        <v>805.05932700000005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24323555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260632691</v>
      </c>
      <c r="L810">
        <v>2803639822.8665099</v>
      </c>
      <c r="M810">
        <v>1991</v>
      </c>
      <c r="N810">
        <v>214.17293599999999</v>
      </c>
      <c r="O810">
        <v>198.575209</v>
      </c>
      <c r="P810">
        <v>216.109206</v>
      </c>
      <c r="Q810">
        <v>214.17293599999999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24323556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260632691</v>
      </c>
      <c r="L811">
        <v>227590519.94313699</v>
      </c>
      <c r="M811">
        <v>3535</v>
      </c>
      <c r="N811">
        <v>30.868441000000001</v>
      </c>
      <c r="O811">
        <v>30.519151000000001</v>
      </c>
      <c r="P811">
        <v>30.929566000000001</v>
      </c>
      <c r="Q811">
        <v>30.868441000000001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24323557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260632691</v>
      </c>
      <c r="L812">
        <v>175927026.25965399</v>
      </c>
      <c r="M812">
        <v>3551</v>
      </c>
      <c r="N812">
        <v>23.969244</v>
      </c>
      <c r="O812">
        <v>23.699244</v>
      </c>
      <c r="P812">
        <v>23.989494000000001</v>
      </c>
      <c r="Q812">
        <v>23.969244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24323558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260632691</v>
      </c>
      <c r="L813">
        <v>53581976.927529</v>
      </c>
      <c r="M813">
        <v>11546</v>
      </c>
      <c r="N813">
        <v>23.736757000000001</v>
      </c>
      <c r="O813">
        <v>23.029547000000001</v>
      </c>
      <c r="P813">
        <v>24.300058</v>
      </c>
      <c r="Q813">
        <v>23.736757000000001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24323559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260632691</v>
      </c>
      <c r="L814">
        <v>42231221.887718</v>
      </c>
      <c r="M814">
        <v>4232</v>
      </c>
      <c r="N814">
        <v>6.8572559999999996</v>
      </c>
      <c r="O814">
        <v>6.1669939999999999</v>
      </c>
      <c r="P814">
        <v>6.8572559999999996</v>
      </c>
      <c r="Q814">
        <v>6.8572559999999996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24323560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260632691</v>
      </c>
      <c r="L815">
        <v>5357636.4485999998</v>
      </c>
      <c r="M815">
        <v>77980</v>
      </c>
      <c r="N815">
        <v>16.029779999999999</v>
      </c>
      <c r="O815">
        <v>15.519985</v>
      </c>
      <c r="P815">
        <v>16.033275</v>
      </c>
      <c r="Q815">
        <v>16.029779999999999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24323561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260632691</v>
      </c>
      <c r="L816">
        <v>111279788.99507</v>
      </c>
      <c r="M816">
        <v>11356</v>
      </c>
      <c r="N816">
        <v>48.485601000000003</v>
      </c>
      <c r="O816">
        <v>47.033935999999997</v>
      </c>
      <c r="P816">
        <v>49.083345000000001</v>
      </c>
      <c r="Q816">
        <v>48.485601000000003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24323562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260632691</v>
      </c>
      <c r="L817">
        <v>178339062.581792</v>
      </c>
      <c r="M817">
        <v>45367</v>
      </c>
      <c r="N817">
        <v>310.42568799999998</v>
      </c>
      <c r="O817">
        <v>308.99559599999998</v>
      </c>
      <c r="P817">
        <v>313.01901199999998</v>
      </c>
      <c r="Q817">
        <v>310.42568799999998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24323563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260632691</v>
      </c>
      <c r="L818">
        <v>42410006.910942003</v>
      </c>
      <c r="M818">
        <v>12000</v>
      </c>
      <c r="N818">
        <v>19.526333000000001</v>
      </c>
      <c r="O818">
        <v>19.526333000000001</v>
      </c>
      <c r="P818">
        <v>19.988455999999999</v>
      </c>
      <c r="Q818">
        <v>19.526333000000001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24323564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260632691</v>
      </c>
      <c r="L819">
        <v>110611914.452209</v>
      </c>
      <c r="M819">
        <v>2271</v>
      </c>
      <c r="N819">
        <v>9.6380710000000001</v>
      </c>
      <c r="O819">
        <v>9.4216280000000001</v>
      </c>
      <c r="P819">
        <v>9.642315</v>
      </c>
      <c r="Q819">
        <v>9.6380710000000001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24323565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260632691</v>
      </c>
      <c r="L820">
        <v>225468627.616099</v>
      </c>
      <c r="M820">
        <v>4202</v>
      </c>
      <c r="N820">
        <v>36.350741999999997</v>
      </c>
      <c r="O820">
        <v>35.935502</v>
      </c>
      <c r="P820">
        <v>37.302332</v>
      </c>
      <c r="Q820">
        <v>36.350741999999997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24323566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260632691</v>
      </c>
      <c r="L821">
        <v>173937188.63761699</v>
      </c>
      <c r="M821">
        <v>312</v>
      </c>
      <c r="N821">
        <v>2.082179</v>
      </c>
      <c r="O821">
        <v>2.0421369999999999</v>
      </c>
      <c r="P821">
        <v>2.1155469999999998</v>
      </c>
      <c r="Q821">
        <v>2.082179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24323047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223118523</v>
      </c>
      <c r="L822">
        <v>312330624.78495002</v>
      </c>
      <c r="M822">
        <v>64119</v>
      </c>
      <c r="N822">
        <v>897.56453399999998</v>
      </c>
      <c r="O822">
        <v>855.30331200000001</v>
      </c>
      <c r="P822">
        <v>909.02923799999996</v>
      </c>
      <c r="Q822">
        <v>897.56453399999998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24323048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223118523</v>
      </c>
      <c r="L823">
        <v>555040979.82081294</v>
      </c>
      <c r="M823">
        <v>22633</v>
      </c>
      <c r="N823">
        <v>563.03001300000005</v>
      </c>
      <c r="O823">
        <v>549.62157500000001</v>
      </c>
      <c r="P823">
        <v>569.17451000000005</v>
      </c>
      <c r="Q823">
        <v>563.03001300000005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24323049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223118523</v>
      </c>
      <c r="L824">
        <v>881405960.81855905</v>
      </c>
      <c r="M824">
        <v>39406</v>
      </c>
      <c r="N824">
        <v>1556.6920580000001</v>
      </c>
      <c r="O824">
        <v>1497.0806210000001</v>
      </c>
      <c r="P824">
        <v>1572.533136</v>
      </c>
      <c r="Q824">
        <v>1556.6920580000001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24323050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223118523</v>
      </c>
      <c r="L825">
        <v>804457164.76585495</v>
      </c>
      <c r="M825">
        <v>12836</v>
      </c>
      <c r="N825">
        <v>462.80389500000001</v>
      </c>
      <c r="O825">
        <v>430.42637100000002</v>
      </c>
      <c r="P825">
        <v>462.80389500000001</v>
      </c>
      <c r="Q825">
        <v>462.80389500000001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24323051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223118523</v>
      </c>
      <c r="L826">
        <v>375599502.16450399</v>
      </c>
      <c r="M826">
        <v>55371</v>
      </c>
      <c r="N826">
        <v>932.11983199999997</v>
      </c>
      <c r="O826">
        <v>924.88117799999998</v>
      </c>
      <c r="P826">
        <v>940.41903400000001</v>
      </c>
      <c r="Q826">
        <v>932.11983199999997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24323052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223118523</v>
      </c>
      <c r="L827">
        <v>246854303.16115701</v>
      </c>
      <c r="M827">
        <v>12076</v>
      </c>
      <c r="N827">
        <v>133.60668200000001</v>
      </c>
      <c r="O827">
        <v>130.82966300000001</v>
      </c>
      <c r="P827">
        <v>134.35902200000001</v>
      </c>
      <c r="Q827">
        <v>133.60668200000001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24323053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223118523</v>
      </c>
      <c r="L828">
        <v>455109777.05760002</v>
      </c>
      <c r="M828">
        <v>26426</v>
      </c>
      <c r="N828">
        <v>539.02879900000005</v>
      </c>
      <c r="O828">
        <v>535.13284499999997</v>
      </c>
      <c r="P828">
        <v>545.04611199999999</v>
      </c>
      <c r="Q828">
        <v>539.02879900000005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24323054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223118523</v>
      </c>
      <c r="L829">
        <v>1335541110.1791999</v>
      </c>
      <c r="M829">
        <v>24111</v>
      </c>
      <c r="N829">
        <v>1443.2343519999999</v>
      </c>
      <c r="O829">
        <v>1431.861347</v>
      </c>
      <c r="P829">
        <v>1455.2059360000001</v>
      </c>
      <c r="Q829">
        <v>1443.2343519999999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24323055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223118523</v>
      </c>
      <c r="L830">
        <v>828371882.31963003</v>
      </c>
      <c r="M830">
        <v>18486</v>
      </c>
      <c r="N830">
        <v>686.32950800000003</v>
      </c>
      <c r="O830">
        <v>678.79272900000001</v>
      </c>
      <c r="P830">
        <v>692.64109599999995</v>
      </c>
      <c r="Q830">
        <v>686.32950800000003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24323056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223118523</v>
      </c>
      <c r="L831">
        <v>3364167185.0556502</v>
      </c>
      <c r="M831">
        <v>1315</v>
      </c>
      <c r="N831">
        <v>198.27488</v>
      </c>
      <c r="O831">
        <v>196.01318900000001</v>
      </c>
      <c r="P831">
        <v>200.08423300000001</v>
      </c>
      <c r="Q831">
        <v>198.27488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24323057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223118523</v>
      </c>
      <c r="L832">
        <v>52743323.801638998</v>
      </c>
      <c r="M832">
        <v>339200</v>
      </c>
      <c r="N832">
        <v>801.83998999999994</v>
      </c>
      <c r="O832">
        <v>793.93505800000003</v>
      </c>
      <c r="P832">
        <v>812.48942699999998</v>
      </c>
      <c r="Q832">
        <v>801.83998999999994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24323058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223118523</v>
      </c>
      <c r="L833">
        <v>581989373.14411998</v>
      </c>
      <c r="M833">
        <v>7747</v>
      </c>
      <c r="N833">
        <v>202.07518400000001</v>
      </c>
      <c r="O833">
        <v>201.26657</v>
      </c>
      <c r="P833">
        <v>208.152829</v>
      </c>
      <c r="Q833">
        <v>202.07518400000001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24323059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223118523</v>
      </c>
      <c r="L834">
        <v>478972271.14918399</v>
      </c>
      <c r="M834">
        <v>26679</v>
      </c>
      <c r="N834">
        <v>572.72256200000004</v>
      </c>
      <c r="O834">
        <v>566.04627300000004</v>
      </c>
      <c r="P834">
        <v>576.58665199999996</v>
      </c>
      <c r="Q834">
        <v>572.72256200000004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24323060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223118523</v>
      </c>
      <c r="L835">
        <v>5059758176.9020004</v>
      </c>
      <c r="M835">
        <v>7445</v>
      </c>
      <c r="N835">
        <v>1688.3358270000001</v>
      </c>
      <c r="O835">
        <v>1673.5954879999999</v>
      </c>
      <c r="P835">
        <v>1697.6335799999999</v>
      </c>
      <c r="Q835">
        <v>1688.3358270000001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24323061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223118523</v>
      </c>
      <c r="L836">
        <v>248403414.62273401</v>
      </c>
      <c r="M836">
        <v>23875</v>
      </c>
      <c r="N836">
        <v>265.80632700000001</v>
      </c>
      <c r="O836">
        <v>248.97285400000001</v>
      </c>
      <c r="P836">
        <v>268.511707</v>
      </c>
      <c r="Q836">
        <v>265.80632700000001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24323062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223118523</v>
      </c>
      <c r="L837">
        <v>339204155.95988202</v>
      </c>
      <c r="M837">
        <v>24390</v>
      </c>
      <c r="N837">
        <v>370.79796199999998</v>
      </c>
      <c r="O837">
        <v>365.05127700000003</v>
      </c>
      <c r="P837">
        <v>373.13920300000001</v>
      </c>
      <c r="Q837">
        <v>370.79796199999998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24323063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223118523</v>
      </c>
      <c r="L838">
        <v>386776004.15449601</v>
      </c>
      <c r="M838">
        <v>18126</v>
      </c>
      <c r="N838">
        <v>314.214246</v>
      </c>
      <c r="O838">
        <v>305.962785</v>
      </c>
      <c r="P838">
        <v>315.80906599999997</v>
      </c>
      <c r="Q838">
        <v>314.214246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24323064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223118523</v>
      </c>
      <c r="L839">
        <v>104307343.48588499</v>
      </c>
      <c r="M839">
        <v>488625</v>
      </c>
      <c r="N839">
        <v>2284.309479</v>
      </c>
      <c r="O839">
        <v>2249.1302949999999</v>
      </c>
      <c r="P839">
        <v>2328.9554870000002</v>
      </c>
      <c r="Q839">
        <v>2284.309479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24323065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223118523</v>
      </c>
      <c r="L840">
        <v>1805315651.8812101</v>
      </c>
      <c r="M840">
        <v>11660</v>
      </c>
      <c r="N840">
        <v>943.44387900000004</v>
      </c>
      <c r="O840">
        <v>922.40653699999996</v>
      </c>
      <c r="P840">
        <v>952.74885800000004</v>
      </c>
      <c r="Q840">
        <v>943.44387900000004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24323066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223118523</v>
      </c>
      <c r="L841">
        <v>237845863.86621901</v>
      </c>
      <c r="M841">
        <v>33751</v>
      </c>
      <c r="N841">
        <v>359.78795600000001</v>
      </c>
      <c r="O841">
        <v>354.17009999999999</v>
      </c>
      <c r="P841">
        <v>362.83673599999997</v>
      </c>
      <c r="Q841">
        <v>359.78795600000001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24323067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223118523</v>
      </c>
      <c r="L842">
        <v>898930651.98981202</v>
      </c>
      <c r="M842">
        <v>5434</v>
      </c>
      <c r="N842">
        <v>218.93248</v>
      </c>
      <c r="O842">
        <v>213.654571</v>
      </c>
      <c r="P842">
        <v>222.55852400000001</v>
      </c>
      <c r="Q842">
        <v>218.93248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24323068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223118523</v>
      </c>
      <c r="L843">
        <v>1663659573.1242001</v>
      </c>
      <c r="M843">
        <v>8453</v>
      </c>
      <c r="N843">
        <v>630.28896799999995</v>
      </c>
      <c r="O843">
        <v>627.53010200000006</v>
      </c>
      <c r="P843">
        <v>638.71469300000001</v>
      </c>
      <c r="Q843">
        <v>630.28896799999995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24323069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223118523</v>
      </c>
      <c r="L844">
        <v>533460771.30307502</v>
      </c>
      <c r="M844">
        <v>20046</v>
      </c>
      <c r="N844">
        <v>479.28582799999998</v>
      </c>
      <c r="O844">
        <v>467.04426699999999</v>
      </c>
      <c r="P844">
        <v>487.15198800000002</v>
      </c>
      <c r="Q844">
        <v>479.28582799999998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24323070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223118523</v>
      </c>
      <c r="L845">
        <v>501648452.53264803</v>
      </c>
      <c r="M845">
        <v>15449</v>
      </c>
      <c r="N845">
        <v>347.34753699999999</v>
      </c>
      <c r="O845">
        <v>337.52224899999999</v>
      </c>
      <c r="P845">
        <v>349.25863399999997</v>
      </c>
      <c r="Q845">
        <v>347.34753699999999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24323071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223118523</v>
      </c>
      <c r="L846">
        <v>241115835.34655499</v>
      </c>
      <c r="M846">
        <v>15440</v>
      </c>
      <c r="N846">
        <v>166.85429999999999</v>
      </c>
      <c r="O846">
        <v>164.26070899999999</v>
      </c>
      <c r="P846">
        <v>167.59995699999999</v>
      </c>
      <c r="Q846">
        <v>166.85429999999999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24323072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223118523</v>
      </c>
      <c r="L847">
        <v>85123903.336278006</v>
      </c>
      <c r="M847">
        <v>314200</v>
      </c>
      <c r="N847">
        <v>1198.731959</v>
      </c>
      <c r="O847">
        <v>1174.7725809999999</v>
      </c>
      <c r="P847">
        <v>1203.2224349999999</v>
      </c>
      <c r="Q847">
        <v>1198.731959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24323073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223118523</v>
      </c>
      <c r="L848">
        <v>368586646.88479698</v>
      </c>
      <c r="M848">
        <v>12157</v>
      </c>
      <c r="N848">
        <v>200.83083199999999</v>
      </c>
      <c r="O848">
        <v>197.17996299999999</v>
      </c>
      <c r="P848">
        <v>202.03677500000001</v>
      </c>
      <c r="Q848">
        <v>200.83083199999999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24323074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223118523</v>
      </c>
      <c r="L849">
        <v>173825782.40383199</v>
      </c>
      <c r="M849">
        <v>29650</v>
      </c>
      <c r="N849">
        <v>230.995364</v>
      </c>
      <c r="O849">
        <v>228.22186099999999</v>
      </c>
      <c r="P849">
        <v>232.498976</v>
      </c>
      <c r="Q849">
        <v>230.995364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24323075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223118523</v>
      </c>
      <c r="L850">
        <v>132941726.440284</v>
      </c>
      <c r="M850">
        <v>45344</v>
      </c>
      <c r="N850">
        <v>270.17522100000002</v>
      </c>
      <c r="O850">
        <v>263.27545700000002</v>
      </c>
      <c r="P850">
        <v>276.49702600000001</v>
      </c>
      <c r="Q850">
        <v>270.17522100000002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24323076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223118523</v>
      </c>
      <c r="L851">
        <v>236150837.824321</v>
      </c>
      <c r="M851">
        <v>74486</v>
      </c>
      <c r="N851">
        <v>788.36714500000005</v>
      </c>
      <c r="O851">
        <v>785.29775600000005</v>
      </c>
      <c r="P851">
        <v>793.55335300000002</v>
      </c>
      <c r="Q851">
        <v>788.36714500000005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24323077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223118523</v>
      </c>
      <c r="L852">
        <v>595362655.81263304</v>
      </c>
      <c r="M852">
        <v>11632</v>
      </c>
      <c r="N852">
        <v>310.38473699999997</v>
      </c>
      <c r="O852">
        <v>298.91074800000001</v>
      </c>
      <c r="P852">
        <v>314.14713799999998</v>
      </c>
      <c r="Q852">
        <v>310.38473699999997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24323078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223118523</v>
      </c>
      <c r="L853">
        <v>843363925.31611001</v>
      </c>
      <c r="M853">
        <v>6835</v>
      </c>
      <c r="N853">
        <v>258.35561899999999</v>
      </c>
      <c r="O853">
        <v>252.08099899999999</v>
      </c>
      <c r="P853">
        <v>260.43455999999998</v>
      </c>
      <c r="Q853">
        <v>258.35561899999999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24323079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223118523</v>
      </c>
      <c r="L854">
        <v>577510214</v>
      </c>
      <c r="M854">
        <v>7410</v>
      </c>
      <c r="N854">
        <v>191.79719399999999</v>
      </c>
      <c r="O854">
        <v>190.91715300000001</v>
      </c>
      <c r="P854">
        <v>195.42089300000001</v>
      </c>
      <c r="Q854">
        <v>191.79719399999999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24323080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223118523</v>
      </c>
      <c r="L855">
        <v>332642181.79247397</v>
      </c>
      <c r="M855">
        <v>43301</v>
      </c>
      <c r="N855">
        <v>645.56447000000003</v>
      </c>
      <c r="O855">
        <v>636.73848099999998</v>
      </c>
      <c r="P855">
        <v>650.88689899999997</v>
      </c>
      <c r="Q855">
        <v>645.56447000000003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24323081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223118523</v>
      </c>
      <c r="L856">
        <v>77636355.484589994</v>
      </c>
      <c r="M856">
        <v>115275</v>
      </c>
      <c r="N856">
        <v>401.11106599999999</v>
      </c>
      <c r="O856">
        <v>399.20772399999998</v>
      </c>
      <c r="P856">
        <v>403.62681800000001</v>
      </c>
      <c r="Q856">
        <v>401.11106599999999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24323082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223118523</v>
      </c>
      <c r="L857">
        <v>594472083.25066805</v>
      </c>
      <c r="M857">
        <v>13340</v>
      </c>
      <c r="N857">
        <v>355.42802399999999</v>
      </c>
      <c r="O857">
        <v>343.70476100000002</v>
      </c>
      <c r="P857">
        <v>357.45295099999998</v>
      </c>
      <c r="Q857">
        <v>355.42802399999999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24323083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223118523</v>
      </c>
      <c r="L858">
        <v>2631889527.2716098</v>
      </c>
      <c r="M858">
        <v>2595</v>
      </c>
      <c r="N858">
        <v>306.10427199999998</v>
      </c>
      <c r="O858">
        <v>286.16915799999998</v>
      </c>
      <c r="P858">
        <v>308.34549800000002</v>
      </c>
      <c r="Q858">
        <v>306.10427199999998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24323084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223118523</v>
      </c>
      <c r="L859">
        <v>4365052576.9732599</v>
      </c>
      <c r="M859">
        <v>1161</v>
      </c>
      <c r="N859">
        <v>227.13605100000001</v>
      </c>
      <c r="O859">
        <v>221.07126400000001</v>
      </c>
      <c r="P859">
        <v>228.89679599999999</v>
      </c>
      <c r="Q859">
        <v>227.13605100000001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24323085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223118523</v>
      </c>
      <c r="L860">
        <v>186812817.285254</v>
      </c>
      <c r="M860">
        <v>89643</v>
      </c>
      <c r="N860">
        <v>750.56347400000004</v>
      </c>
      <c r="O860">
        <v>741.82226400000002</v>
      </c>
      <c r="P860">
        <v>765.58428800000002</v>
      </c>
      <c r="Q860">
        <v>750.56347400000004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24323086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223118523</v>
      </c>
      <c r="L861">
        <v>2803639822.8665099</v>
      </c>
      <c r="M861">
        <v>1991</v>
      </c>
      <c r="N861">
        <v>250.18303299999999</v>
      </c>
      <c r="O861">
        <v>231.962772</v>
      </c>
      <c r="P861">
        <v>252.44485800000001</v>
      </c>
      <c r="Q861">
        <v>250.18303299999999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24323087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223118523</v>
      </c>
      <c r="L862">
        <v>178339062.581792</v>
      </c>
      <c r="M862">
        <v>45367</v>
      </c>
      <c r="N862">
        <v>362.61929900000001</v>
      </c>
      <c r="O862">
        <v>360.948758</v>
      </c>
      <c r="P862">
        <v>365.64865300000002</v>
      </c>
      <c r="Q862">
        <v>362.61929900000001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24322916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2496446866</v>
      </c>
      <c r="L863">
        <v>503379124</v>
      </c>
      <c r="M863">
        <v>64119</v>
      </c>
      <c r="N863">
        <v>129.28841600000001</v>
      </c>
      <c r="O863">
        <v>123.200958</v>
      </c>
      <c r="P863">
        <v>130.93983299999999</v>
      </c>
      <c r="Q863">
        <v>129.28841600000001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24322925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2496446866</v>
      </c>
      <c r="L864">
        <v>571290951.60000002</v>
      </c>
      <c r="M864">
        <v>22633</v>
      </c>
      <c r="N864">
        <v>51.793723999999997</v>
      </c>
      <c r="O864">
        <v>50.560268000000001</v>
      </c>
      <c r="P864">
        <v>52.358963000000003</v>
      </c>
      <c r="Q864">
        <v>51.793723999999997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24322924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2496446866</v>
      </c>
      <c r="L865">
        <v>895024247</v>
      </c>
      <c r="M865">
        <v>39406</v>
      </c>
      <c r="N865">
        <v>141.27809400000001</v>
      </c>
      <c r="O865">
        <v>135.86803800000001</v>
      </c>
      <c r="P865">
        <v>142.715756</v>
      </c>
      <c r="Q865">
        <v>141.27809400000001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24322926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2496446866</v>
      </c>
      <c r="L866">
        <v>904368485</v>
      </c>
      <c r="M866">
        <v>12836</v>
      </c>
      <c r="N866">
        <v>46.499983999999998</v>
      </c>
      <c r="O866">
        <v>43.246868999999997</v>
      </c>
      <c r="P866">
        <v>46.499983999999998</v>
      </c>
      <c r="Q866">
        <v>46.499983999999998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24322915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2496446866</v>
      </c>
      <c r="L867">
        <v>92852272.099998996</v>
      </c>
      <c r="M867">
        <v>73472</v>
      </c>
      <c r="N867">
        <v>27.327006999999998</v>
      </c>
      <c r="O867">
        <v>26.358853</v>
      </c>
      <c r="P867">
        <v>27.510000999999999</v>
      </c>
      <c r="Q867">
        <v>27.327006999999998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24322930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2496446866</v>
      </c>
      <c r="L868">
        <v>463619475</v>
      </c>
      <c r="M868">
        <v>26426</v>
      </c>
      <c r="N868">
        <v>49.076183</v>
      </c>
      <c r="O868">
        <v>48.721473000000003</v>
      </c>
      <c r="P868">
        <v>49.624032</v>
      </c>
      <c r="Q868">
        <v>49.076183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24322940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2496446866</v>
      </c>
      <c r="L869">
        <v>1327136897.5999999</v>
      </c>
      <c r="M869">
        <v>24111</v>
      </c>
      <c r="N869">
        <v>128.17656199999999</v>
      </c>
      <c r="O869">
        <v>127.16650300000001</v>
      </c>
      <c r="P869">
        <v>129.23978299999999</v>
      </c>
      <c r="Q869">
        <v>128.17656199999999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24322914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2496446866</v>
      </c>
      <c r="L870">
        <v>849658061.64999902</v>
      </c>
      <c r="M870">
        <v>18486</v>
      </c>
      <c r="N870">
        <v>62.916536000000001</v>
      </c>
      <c r="O870">
        <v>62.225631999999997</v>
      </c>
      <c r="P870">
        <v>63.495125999999999</v>
      </c>
      <c r="Q870">
        <v>62.916536000000001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24322938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2496446866</v>
      </c>
      <c r="L871">
        <v>578739381.299999</v>
      </c>
      <c r="M871">
        <v>7747</v>
      </c>
      <c r="N871">
        <v>17.959500999999999</v>
      </c>
      <c r="O871">
        <v>17.887635</v>
      </c>
      <c r="P871">
        <v>18.499654</v>
      </c>
      <c r="Q871">
        <v>17.959500999999999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24322939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2496446866</v>
      </c>
      <c r="L872">
        <v>502637726.69999897</v>
      </c>
      <c r="M872">
        <v>26679</v>
      </c>
      <c r="N872">
        <v>53.715831000000001</v>
      </c>
      <c r="O872">
        <v>53.089660000000002</v>
      </c>
      <c r="P872">
        <v>54.078246</v>
      </c>
      <c r="Q872">
        <v>53.715831000000001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24322923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2496446866</v>
      </c>
      <c r="L873">
        <v>5048539200.8999996</v>
      </c>
      <c r="M873">
        <v>7445</v>
      </c>
      <c r="N873">
        <v>150.55948100000001</v>
      </c>
      <c r="O873">
        <v>149.244992</v>
      </c>
      <c r="P873">
        <v>151.38861900000001</v>
      </c>
      <c r="Q873">
        <v>150.55948100000001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24322919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2496446866</v>
      </c>
      <c r="L874">
        <v>340274346</v>
      </c>
      <c r="M874">
        <v>24390</v>
      </c>
      <c r="N874">
        <v>33.244413999999999</v>
      </c>
      <c r="O874">
        <v>32.729187000000003</v>
      </c>
      <c r="P874">
        <v>33.454321</v>
      </c>
      <c r="Q874">
        <v>33.244413999999999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24322917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2496446866</v>
      </c>
      <c r="L875">
        <v>379314482.19999897</v>
      </c>
      <c r="M875">
        <v>18126</v>
      </c>
      <c r="N875">
        <v>27.540959999999998</v>
      </c>
      <c r="O875">
        <v>26.817716999999998</v>
      </c>
      <c r="P875">
        <v>27.680745999999999</v>
      </c>
      <c r="Q875">
        <v>27.540959999999998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24322929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2496446866</v>
      </c>
      <c r="L876">
        <v>169581385.90000001</v>
      </c>
      <c r="M876">
        <v>488625</v>
      </c>
      <c r="N876">
        <v>331.91855900000002</v>
      </c>
      <c r="O876">
        <v>326.806895</v>
      </c>
      <c r="P876">
        <v>338.40578799999997</v>
      </c>
      <c r="Q876">
        <v>331.91855900000002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24322928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2496446866</v>
      </c>
      <c r="L877">
        <v>1695842782.2</v>
      </c>
      <c r="M877">
        <v>11660</v>
      </c>
      <c r="N877">
        <v>79.206680000000006</v>
      </c>
      <c r="O877">
        <v>77.440493000000004</v>
      </c>
      <c r="P877">
        <v>79.987877999999995</v>
      </c>
      <c r="Q877">
        <v>79.206680000000006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24322921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2496446866</v>
      </c>
      <c r="L878">
        <v>238062465</v>
      </c>
      <c r="M878">
        <v>33751</v>
      </c>
      <c r="N878">
        <v>32.185127999999999</v>
      </c>
      <c r="O878">
        <v>31.682577999999999</v>
      </c>
      <c r="P878">
        <v>32.457858999999999</v>
      </c>
      <c r="Q878">
        <v>32.185127999999999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24322942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2496446866</v>
      </c>
      <c r="L879">
        <v>939261151.549999</v>
      </c>
      <c r="M879">
        <v>5434</v>
      </c>
      <c r="N879">
        <v>20.444838000000001</v>
      </c>
      <c r="O879">
        <v>19.951964</v>
      </c>
      <c r="P879">
        <v>20.783453000000002</v>
      </c>
      <c r="Q879">
        <v>20.444838000000001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24322937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2496446866</v>
      </c>
      <c r="L880">
        <v>1799580856.6500001</v>
      </c>
      <c r="M880">
        <v>8453</v>
      </c>
      <c r="N880">
        <v>60.934030999999997</v>
      </c>
      <c r="O880">
        <v>60.667313999999998</v>
      </c>
      <c r="P880">
        <v>61.748598999999999</v>
      </c>
      <c r="Q880">
        <v>60.934030999999997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24322922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2496446866</v>
      </c>
      <c r="L881">
        <v>543744672.799999</v>
      </c>
      <c r="M881">
        <v>20046</v>
      </c>
      <c r="N881">
        <v>43.661676999999997</v>
      </c>
      <c r="O881">
        <v>42.546503000000001</v>
      </c>
      <c r="P881">
        <v>44.378264000000001</v>
      </c>
      <c r="Q881">
        <v>43.661676999999997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24322936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2496446866</v>
      </c>
      <c r="L882">
        <v>502756156.64999902</v>
      </c>
      <c r="M882">
        <v>15449</v>
      </c>
      <c r="N882">
        <v>31.112538000000001</v>
      </c>
      <c r="O882">
        <v>30.232469999999999</v>
      </c>
      <c r="P882">
        <v>31.283719000000001</v>
      </c>
      <c r="Q882">
        <v>31.112538000000001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24322920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3983</v>
      </c>
      <c r="H883" t="s">
        <v>356</v>
      </c>
      <c r="I883" t="s">
        <v>357</v>
      </c>
      <c r="J883" t="s">
        <v>25</v>
      </c>
      <c r="K883">
        <v>2496446866</v>
      </c>
      <c r="L883">
        <v>87074882.25</v>
      </c>
      <c r="M883">
        <v>314200</v>
      </c>
      <c r="N883">
        <v>109.591469</v>
      </c>
      <c r="O883">
        <v>107.40103499999999</v>
      </c>
      <c r="P883">
        <v>110.00200100000001</v>
      </c>
      <c r="Q883">
        <v>109.591469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24322927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8847</v>
      </c>
      <c r="H884" t="s">
        <v>274</v>
      </c>
      <c r="I884" t="s">
        <v>275</v>
      </c>
      <c r="J884" t="s">
        <v>25</v>
      </c>
      <c r="K884">
        <v>2496446866</v>
      </c>
      <c r="L884">
        <v>64417194.799998999</v>
      </c>
      <c r="M884">
        <v>34474</v>
      </c>
      <c r="N884">
        <v>8.8955160000000006</v>
      </c>
      <c r="O884">
        <v>8.4751759999999994</v>
      </c>
      <c r="P884">
        <v>8.9538320000000002</v>
      </c>
      <c r="Q884">
        <v>8.8955160000000006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24322935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12446</v>
      </c>
      <c r="H885" t="s">
        <v>363</v>
      </c>
      <c r="I885" t="s">
        <v>364</v>
      </c>
      <c r="J885" t="s">
        <v>25</v>
      </c>
      <c r="K885">
        <v>2496446866</v>
      </c>
      <c r="L885">
        <v>137158900.199999</v>
      </c>
      <c r="M885">
        <v>45344</v>
      </c>
      <c r="N885">
        <v>24.912739999999999</v>
      </c>
      <c r="O885">
        <v>24.276516000000001</v>
      </c>
      <c r="P885">
        <v>25.495671000000002</v>
      </c>
      <c r="Q885">
        <v>24.912739999999999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24322941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12917</v>
      </c>
      <c r="H886" t="s">
        <v>367</v>
      </c>
      <c r="I886" t="s">
        <v>368</v>
      </c>
      <c r="J886" t="s">
        <v>25</v>
      </c>
      <c r="K886">
        <v>2496446866</v>
      </c>
      <c r="L886">
        <v>623352361.20000005</v>
      </c>
      <c r="M886">
        <v>11632</v>
      </c>
      <c r="N886">
        <v>29.044618</v>
      </c>
      <c r="O886">
        <v>27.970925999999999</v>
      </c>
      <c r="P886">
        <v>29.39669</v>
      </c>
      <c r="Q886">
        <v>29.044618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24322933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14713</v>
      </c>
      <c r="H887" t="s">
        <v>370</v>
      </c>
      <c r="I887" t="s">
        <v>371</v>
      </c>
      <c r="J887" t="s">
        <v>25</v>
      </c>
      <c r="K887">
        <v>2496446866</v>
      </c>
      <c r="L887">
        <v>850521115.39999902</v>
      </c>
      <c r="M887">
        <v>6835</v>
      </c>
      <c r="N887">
        <v>23.286342999999999</v>
      </c>
      <c r="O887">
        <v>22.720793</v>
      </c>
      <c r="P887">
        <v>23.473724000000001</v>
      </c>
      <c r="Q887">
        <v>23.286342999999999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24322918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59560</v>
      </c>
      <c r="H888" t="s">
        <v>374</v>
      </c>
      <c r="I888" t="s">
        <v>375</v>
      </c>
      <c r="J888" t="s">
        <v>25</v>
      </c>
      <c r="K888">
        <v>2496446866</v>
      </c>
      <c r="L888">
        <v>336904212</v>
      </c>
      <c r="M888">
        <v>43301</v>
      </c>
      <c r="N888">
        <v>58.436210000000003</v>
      </c>
      <c r="O888">
        <v>57.637284999999999</v>
      </c>
      <c r="P888">
        <v>58.917994</v>
      </c>
      <c r="Q888">
        <v>58.436210000000003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24322931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69094</v>
      </c>
      <c r="H889" t="s">
        <v>151</v>
      </c>
      <c r="I889" t="s">
        <v>152</v>
      </c>
      <c r="J889" t="s">
        <v>25</v>
      </c>
      <c r="K889">
        <v>2496446866</v>
      </c>
      <c r="L889">
        <v>605503712.64999902</v>
      </c>
      <c r="M889">
        <v>13340</v>
      </c>
      <c r="N889">
        <v>32.355663999999997</v>
      </c>
      <c r="O889">
        <v>31.288460000000001</v>
      </c>
      <c r="P889">
        <v>32.539999000000002</v>
      </c>
      <c r="Q889">
        <v>32.355663999999997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24322934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71713</v>
      </c>
      <c r="H890" t="s">
        <v>228</v>
      </c>
      <c r="I890" t="s">
        <v>229</v>
      </c>
      <c r="J890" t="s">
        <v>25</v>
      </c>
      <c r="K890">
        <v>2496446866</v>
      </c>
      <c r="L890">
        <v>2394375765.5999999</v>
      </c>
      <c r="M890">
        <v>2595</v>
      </c>
      <c r="N890">
        <v>24.888994</v>
      </c>
      <c r="O890">
        <v>23.268091999999999</v>
      </c>
      <c r="P890">
        <v>25.071225999999999</v>
      </c>
      <c r="Q890">
        <v>24.888994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24322932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75498</v>
      </c>
      <c r="H891" t="s">
        <v>134</v>
      </c>
      <c r="I891" t="s">
        <v>135</v>
      </c>
      <c r="J891" t="s">
        <v>25</v>
      </c>
      <c r="K891">
        <v>2496446866</v>
      </c>
      <c r="L891">
        <v>4728602706</v>
      </c>
      <c r="M891">
        <v>1161</v>
      </c>
      <c r="N891">
        <v>21.990886</v>
      </c>
      <c r="O891">
        <v>21.403704000000001</v>
      </c>
      <c r="P891">
        <v>22.161358</v>
      </c>
      <c r="Q891">
        <v>21.990886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24323404</v>
      </c>
      <c r="B892">
        <v>1009055</v>
      </c>
      <c r="C892" t="s">
        <v>1243</v>
      </c>
      <c r="D892" t="s">
        <v>1244</v>
      </c>
      <c r="E892" t="s">
        <v>302</v>
      </c>
      <c r="F892" t="s">
        <v>303</v>
      </c>
      <c r="G892">
        <v>264</v>
      </c>
      <c r="H892" t="s">
        <v>139</v>
      </c>
      <c r="I892" t="s">
        <v>140</v>
      </c>
      <c r="J892" t="s">
        <v>25</v>
      </c>
      <c r="K892">
        <v>16458576</v>
      </c>
      <c r="L892">
        <v>1604929874.43783</v>
      </c>
      <c r="M892">
        <v>1315</v>
      </c>
      <c r="N892">
        <v>1282.299747</v>
      </c>
      <c r="O892">
        <v>1267.6727539999999</v>
      </c>
      <c r="P892">
        <v>1294.001342</v>
      </c>
      <c r="Q892">
        <v>1282.299747</v>
      </c>
      <c r="R892" t="s">
        <v>26</v>
      </c>
      <c r="S892" t="s">
        <v>27</v>
      </c>
      <c r="T892" t="s">
        <v>1245</v>
      </c>
    </row>
    <row r="893" spans="1:20" hidden="1" x14ac:dyDescent="0.35">
      <c r="A893">
        <v>24323405</v>
      </c>
      <c r="B893">
        <v>1009055</v>
      </c>
      <c r="C893" t="s">
        <v>1243</v>
      </c>
      <c r="D893" t="s">
        <v>1244</v>
      </c>
      <c r="E893" t="s">
        <v>302</v>
      </c>
      <c r="F893" t="s">
        <v>303</v>
      </c>
      <c r="G893">
        <v>2896</v>
      </c>
      <c r="H893" t="s">
        <v>94</v>
      </c>
      <c r="I893" t="s">
        <v>95</v>
      </c>
      <c r="J893" t="s">
        <v>25</v>
      </c>
      <c r="K893">
        <v>16458576</v>
      </c>
      <c r="L893">
        <v>4620252742.9720297</v>
      </c>
      <c r="M893">
        <v>433</v>
      </c>
      <c r="N893">
        <v>1215.517938</v>
      </c>
      <c r="O893">
        <v>1195.8675330000001</v>
      </c>
      <c r="P893">
        <v>1229.553942</v>
      </c>
      <c r="Q893">
        <v>1215.517938</v>
      </c>
      <c r="R893" t="s">
        <v>26</v>
      </c>
      <c r="S893" t="s">
        <v>27</v>
      </c>
      <c r="T893" t="s">
        <v>1246</v>
      </c>
    </row>
    <row r="894" spans="1:20" hidden="1" x14ac:dyDescent="0.35">
      <c r="A894">
        <v>24323406</v>
      </c>
      <c r="B894">
        <v>1009055</v>
      </c>
      <c r="C894" t="s">
        <v>1243</v>
      </c>
      <c r="D894" t="s">
        <v>1244</v>
      </c>
      <c r="E894" t="s">
        <v>302</v>
      </c>
      <c r="F894" t="s">
        <v>303</v>
      </c>
      <c r="G894">
        <v>4730</v>
      </c>
      <c r="H894" t="s">
        <v>144</v>
      </c>
      <c r="I894" t="s">
        <v>145</v>
      </c>
      <c r="J894" t="s">
        <v>25</v>
      </c>
      <c r="K894">
        <v>16458576</v>
      </c>
      <c r="L894">
        <v>299361712.83856797</v>
      </c>
      <c r="M894">
        <v>5790</v>
      </c>
      <c r="N894">
        <v>1053.1313990000001</v>
      </c>
      <c r="O894">
        <v>1048.4023110000001</v>
      </c>
      <c r="P894">
        <v>1073.139077</v>
      </c>
      <c r="Q894">
        <v>1053.1313990000001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24323407</v>
      </c>
      <c r="B895">
        <v>1009055</v>
      </c>
      <c r="C895" t="s">
        <v>1243</v>
      </c>
      <c r="D895" t="s">
        <v>1244</v>
      </c>
      <c r="E895" t="s">
        <v>302</v>
      </c>
      <c r="F895" t="s">
        <v>303</v>
      </c>
      <c r="G895">
        <v>5990</v>
      </c>
      <c r="H895" t="s">
        <v>97</v>
      </c>
      <c r="I895" t="s">
        <v>98</v>
      </c>
      <c r="J895" t="s">
        <v>25</v>
      </c>
      <c r="K895">
        <v>16458576</v>
      </c>
      <c r="L895">
        <v>1122406971.19329</v>
      </c>
      <c r="M895">
        <v>1741</v>
      </c>
      <c r="N895">
        <v>1187.290162</v>
      </c>
      <c r="O895">
        <v>1159.329853</v>
      </c>
      <c r="P895">
        <v>1192.0638730000001</v>
      </c>
      <c r="Q895">
        <v>1187.290162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24323408</v>
      </c>
      <c r="B896">
        <v>1009055</v>
      </c>
      <c r="C896" t="s">
        <v>1243</v>
      </c>
      <c r="D896" t="s">
        <v>1244</v>
      </c>
      <c r="E896" t="s">
        <v>302</v>
      </c>
      <c r="F896" t="s">
        <v>303</v>
      </c>
      <c r="G896">
        <v>13653</v>
      </c>
      <c r="H896" t="s">
        <v>103</v>
      </c>
      <c r="I896" t="s">
        <v>104</v>
      </c>
      <c r="J896" t="s">
        <v>25</v>
      </c>
      <c r="K896">
        <v>16458576</v>
      </c>
      <c r="L896">
        <v>1050470851.2574</v>
      </c>
      <c r="M896">
        <v>1916</v>
      </c>
      <c r="N896">
        <v>1222.8896050000001</v>
      </c>
      <c r="O896">
        <v>1203.1038129999999</v>
      </c>
      <c r="P896">
        <v>1236.2928830000001</v>
      </c>
      <c r="Q896">
        <v>1222.8896050000001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24323409</v>
      </c>
      <c r="B897">
        <v>1009055</v>
      </c>
      <c r="C897" t="s">
        <v>1243</v>
      </c>
      <c r="D897" t="s">
        <v>1244</v>
      </c>
      <c r="E897" t="s">
        <v>302</v>
      </c>
      <c r="F897" t="s">
        <v>303</v>
      </c>
      <c r="G897">
        <v>13966</v>
      </c>
      <c r="H897" t="s">
        <v>536</v>
      </c>
      <c r="I897" t="s">
        <v>537</v>
      </c>
      <c r="J897" t="s">
        <v>25</v>
      </c>
      <c r="K897">
        <v>16458576</v>
      </c>
      <c r="L897">
        <v>115699530.91480599</v>
      </c>
      <c r="M897">
        <v>2752</v>
      </c>
      <c r="N897">
        <v>193.45847900000001</v>
      </c>
      <c r="O897">
        <v>192.40401800000001</v>
      </c>
      <c r="P897">
        <v>204.28428099999999</v>
      </c>
      <c r="Q897">
        <v>193.45847900000001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24323410</v>
      </c>
      <c r="B898">
        <v>1009055</v>
      </c>
      <c r="C898" t="s">
        <v>1243</v>
      </c>
      <c r="D898" t="s">
        <v>1244</v>
      </c>
      <c r="E898" t="s">
        <v>302</v>
      </c>
      <c r="F898" t="s">
        <v>303</v>
      </c>
      <c r="G898">
        <v>48586</v>
      </c>
      <c r="H898" t="s">
        <v>559</v>
      </c>
      <c r="I898" t="s">
        <v>560</v>
      </c>
      <c r="J898" t="s">
        <v>25</v>
      </c>
      <c r="K898">
        <v>16458576</v>
      </c>
      <c r="L898">
        <v>410768311.65816802</v>
      </c>
      <c r="M898">
        <v>2031</v>
      </c>
      <c r="N898">
        <v>506.89102200000002</v>
      </c>
      <c r="O898">
        <v>505.39355899999998</v>
      </c>
      <c r="P898">
        <v>513.38002500000005</v>
      </c>
      <c r="Q898">
        <v>506.89102200000002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24323411</v>
      </c>
      <c r="B899">
        <v>1009055</v>
      </c>
      <c r="C899" t="s">
        <v>1243</v>
      </c>
      <c r="D899" t="s">
        <v>1244</v>
      </c>
      <c r="E899" t="s">
        <v>302</v>
      </c>
      <c r="F899" t="s">
        <v>303</v>
      </c>
      <c r="G899">
        <v>62540</v>
      </c>
      <c r="H899" t="s">
        <v>572</v>
      </c>
      <c r="I899" t="s">
        <v>573</v>
      </c>
      <c r="J899" t="s">
        <v>25</v>
      </c>
      <c r="K899">
        <v>16458576</v>
      </c>
      <c r="L899">
        <v>76805476.488593996</v>
      </c>
      <c r="M899">
        <v>5962</v>
      </c>
      <c r="N899">
        <v>278.22227800000002</v>
      </c>
      <c r="O899">
        <v>274.67566699999998</v>
      </c>
      <c r="P899">
        <v>284.195517</v>
      </c>
      <c r="Q899">
        <v>278.22227800000002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24323412</v>
      </c>
      <c r="B900">
        <v>1009055</v>
      </c>
      <c r="C900" t="s">
        <v>1243</v>
      </c>
      <c r="D900" t="s">
        <v>1244</v>
      </c>
      <c r="E900" t="s">
        <v>302</v>
      </c>
      <c r="F900" t="s">
        <v>303</v>
      </c>
      <c r="G900">
        <v>69094</v>
      </c>
      <c r="H900" t="s">
        <v>151</v>
      </c>
      <c r="I900" t="s">
        <v>152</v>
      </c>
      <c r="J900" t="s">
        <v>25</v>
      </c>
      <c r="K900">
        <v>16458576</v>
      </c>
      <c r="L900">
        <v>149489228.45889401</v>
      </c>
      <c r="M900">
        <v>13340</v>
      </c>
      <c r="N900">
        <v>1211.6396380000001</v>
      </c>
      <c r="O900">
        <v>1171.675512</v>
      </c>
      <c r="P900">
        <v>1218.542533</v>
      </c>
      <c r="Q900">
        <v>1211.6396380000001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24323413</v>
      </c>
      <c r="B901">
        <v>1009055</v>
      </c>
      <c r="C901" t="s">
        <v>1243</v>
      </c>
      <c r="D901" t="s">
        <v>1244</v>
      </c>
      <c r="E901" t="s">
        <v>302</v>
      </c>
      <c r="F901" t="s">
        <v>303</v>
      </c>
      <c r="G901">
        <v>112103</v>
      </c>
      <c r="H901" t="s">
        <v>606</v>
      </c>
      <c r="I901" t="s">
        <v>607</v>
      </c>
      <c r="J901" t="s">
        <v>25</v>
      </c>
      <c r="K901">
        <v>16458576</v>
      </c>
      <c r="L901">
        <v>110611914.452209</v>
      </c>
      <c r="M901">
        <v>2271</v>
      </c>
      <c r="N901">
        <v>152.62538900000001</v>
      </c>
      <c r="O901">
        <v>149.19787099999999</v>
      </c>
      <c r="P901">
        <v>152.69259600000001</v>
      </c>
      <c r="Q901">
        <v>152.62538900000001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24323718</v>
      </c>
      <c r="B902">
        <v>1000471</v>
      </c>
      <c r="C902" t="s">
        <v>1255</v>
      </c>
      <c r="D902" t="s">
        <v>1256</v>
      </c>
      <c r="E902" t="s">
        <v>1257</v>
      </c>
      <c r="F902" t="s">
        <v>1257</v>
      </c>
      <c r="G902">
        <v>1000444</v>
      </c>
      <c r="H902" t="s">
        <v>1258</v>
      </c>
      <c r="I902" t="s">
        <v>1259</v>
      </c>
      <c r="J902" t="s">
        <v>1260</v>
      </c>
      <c r="K902">
        <v>1</v>
      </c>
      <c r="L902">
        <v>220.00282799999999</v>
      </c>
      <c r="M902">
        <v>18.1325</v>
      </c>
      <c r="N902">
        <v>3989.2012789999999</v>
      </c>
      <c r="O902">
        <v>0</v>
      </c>
      <c r="P902">
        <v>0</v>
      </c>
      <c r="Q902">
        <v>3996.3513710000002</v>
      </c>
      <c r="R902" t="s">
        <v>26</v>
      </c>
      <c r="S902" t="s">
        <v>27</v>
      </c>
      <c r="T902" t="s">
        <v>1261</v>
      </c>
    </row>
    <row r="903" spans="1:20" hidden="1" x14ac:dyDescent="0.35">
      <c r="A903">
        <v>24323717</v>
      </c>
      <c r="B903">
        <v>1000471</v>
      </c>
      <c r="C903" t="s">
        <v>1255</v>
      </c>
      <c r="D903" t="s">
        <v>1256</v>
      </c>
      <c r="E903" t="s">
        <v>1257</v>
      </c>
      <c r="F903" t="s">
        <v>1257</v>
      </c>
      <c r="G903">
        <v>1000476</v>
      </c>
      <c r="H903" t="s">
        <v>1262</v>
      </c>
      <c r="I903" t="s">
        <v>1262</v>
      </c>
      <c r="J903" t="s">
        <v>1260</v>
      </c>
      <c r="K903">
        <v>1</v>
      </c>
      <c r="L903">
        <v>770.00990400000001</v>
      </c>
      <c r="M903">
        <v>19.738299999999999</v>
      </c>
      <c r="N903">
        <v>15198.686487999999</v>
      </c>
      <c r="O903">
        <v>0</v>
      </c>
      <c r="P903">
        <v>0</v>
      </c>
      <c r="Q903">
        <v>15240.03602</v>
      </c>
      <c r="R903" t="s">
        <v>26</v>
      </c>
      <c r="S903" t="s">
        <v>27</v>
      </c>
      <c r="T903" t="s">
        <v>1263</v>
      </c>
    </row>
    <row r="904" spans="1:20" hidden="1" x14ac:dyDescent="0.35">
      <c r="A904">
        <v>24323720</v>
      </c>
      <c r="B904">
        <v>1000471</v>
      </c>
      <c r="C904" t="s">
        <v>1255</v>
      </c>
      <c r="D904" t="s">
        <v>1256</v>
      </c>
      <c r="E904" t="s">
        <v>1257</v>
      </c>
      <c r="F904" t="s">
        <v>1257</v>
      </c>
      <c r="G904">
        <v>1000477</v>
      </c>
      <c r="H904" t="s">
        <v>1264</v>
      </c>
      <c r="I904" t="s">
        <v>1264</v>
      </c>
      <c r="J904" t="s">
        <v>1260</v>
      </c>
      <c r="K904">
        <v>1</v>
      </c>
      <c r="L904">
        <v>22000.28299</v>
      </c>
      <c r="M904">
        <v>0.120993</v>
      </c>
      <c r="N904">
        <v>2661.88024</v>
      </c>
      <c r="O904">
        <v>0</v>
      </c>
      <c r="P904">
        <v>0</v>
      </c>
      <c r="Q904">
        <v>2662.584249</v>
      </c>
      <c r="R904" t="s">
        <v>26</v>
      </c>
      <c r="S904" t="s">
        <v>27</v>
      </c>
      <c r="T904" t="s">
        <v>1265</v>
      </c>
    </row>
    <row r="905" spans="1:20" hidden="1" x14ac:dyDescent="0.35">
      <c r="A905">
        <v>24323716</v>
      </c>
      <c r="B905">
        <v>1000471</v>
      </c>
      <c r="C905" t="s">
        <v>1255</v>
      </c>
      <c r="D905" t="s">
        <v>1256</v>
      </c>
      <c r="E905" t="s">
        <v>1257</v>
      </c>
      <c r="F905" t="s">
        <v>1257</v>
      </c>
      <c r="G905">
        <v>1000478</v>
      </c>
      <c r="H905" t="s">
        <v>1266</v>
      </c>
      <c r="I905" t="s">
        <v>1266</v>
      </c>
      <c r="J905" t="s">
        <v>1260</v>
      </c>
      <c r="K905">
        <v>1</v>
      </c>
      <c r="L905">
        <v>110.001414</v>
      </c>
      <c r="M905">
        <v>23.515899999999998</v>
      </c>
      <c r="N905">
        <v>2586.782252</v>
      </c>
      <c r="O905">
        <v>0</v>
      </c>
      <c r="P905">
        <v>0</v>
      </c>
      <c r="Q905">
        <v>2590.8083029999998</v>
      </c>
      <c r="R905" t="s">
        <v>26</v>
      </c>
      <c r="S905" t="s">
        <v>27</v>
      </c>
      <c r="T905" t="s">
        <v>1267</v>
      </c>
    </row>
    <row r="906" spans="1:20" hidden="1" x14ac:dyDescent="0.35">
      <c r="A906">
        <v>24323719</v>
      </c>
      <c r="B906">
        <v>1000471</v>
      </c>
      <c r="C906" t="s">
        <v>1255</v>
      </c>
      <c r="D906" t="s">
        <v>1256</v>
      </c>
      <c r="E906" t="s">
        <v>1257</v>
      </c>
      <c r="F906" t="s">
        <v>1257</v>
      </c>
      <c r="G906">
        <v>1000480</v>
      </c>
      <c r="H906" t="s">
        <v>1268</v>
      </c>
      <c r="I906" t="s">
        <v>1268</v>
      </c>
      <c r="J906" t="s">
        <v>1260</v>
      </c>
      <c r="K906">
        <v>1</v>
      </c>
      <c r="L906">
        <v>3300.042449</v>
      </c>
      <c r="M906">
        <v>2.5078</v>
      </c>
      <c r="N906">
        <v>8275.8464540000004</v>
      </c>
      <c r="O906">
        <v>0</v>
      </c>
      <c r="P906">
        <v>0</v>
      </c>
      <c r="Q906">
        <v>8290.696645</v>
      </c>
      <c r="R906" t="s">
        <v>26</v>
      </c>
      <c r="S906" t="s">
        <v>27</v>
      </c>
      <c r="T906" t="s">
        <v>1269</v>
      </c>
    </row>
  </sheetData>
  <autoFilter ref="A1:T906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2025-03-20T06:14:51Z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2025-03-20T06:14:51Z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f4abd155-4aa9-44b5-8184-29feab7b42f9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