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876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 calcMode="manual" calcCompleted="0" calcOnSave="0"/>
</workbook>
</file>

<file path=xl/calcChain.xml><?xml version="1.0" encoding="utf-8"?>
<calcChain xmlns="http://schemas.openxmlformats.org/spreadsheetml/2006/main">
  <c r="K12" i="1"/>
  <c r="H12"/>
  <c r="G12"/>
  <c r="F12"/>
  <c r="B12"/>
  <c r="K11"/>
  <c r="H11"/>
  <c r="G11"/>
  <c r="F11"/>
  <c r="B11"/>
  <c r="K10"/>
  <c r="H10"/>
  <c r="G10"/>
  <c r="F10"/>
  <c r="B10"/>
  <c r="K9"/>
  <c r="H9"/>
  <c r="G9"/>
  <c r="F9"/>
  <c r="B9"/>
  <c r="K8"/>
  <c r="H8"/>
  <c r="G8"/>
  <c r="F8"/>
  <c r="B8"/>
  <c r="K7"/>
  <c r="H7"/>
  <c r="G7"/>
  <c r="F7"/>
  <c r="B7"/>
  <c r="K6"/>
  <c r="H6"/>
  <c r="G6"/>
  <c r="F6"/>
  <c r="B6"/>
  <c r="K5"/>
  <c r="H5"/>
  <c r="G5"/>
  <c r="F5"/>
  <c r="B5"/>
  <c r="K4"/>
  <c r="H4"/>
  <c r="G4"/>
  <c r="F4"/>
  <c r="B4"/>
  <c r="F2"/>
  <c r="H1"/>
</calcChain>
</file>

<file path=xl/sharedStrings.xml><?xml version="1.0" encoding="utf-8"?>
<sst xmlns="http://schemas.openxmlformats.org/spreadsheetml/2006/main" count="49" uniqueCount="25">
  <si>
    <t>EXOTICS</t>
  </si>
  <si>
    <t>Valuation Date</t>
  </si>
  <si>
    <t>Recalculate</t>
  </si>
  <si>
    <t>StatisticDate</t>
  </si>
  <si>
    <t>InstrumentTypeCode</t>
  </si>
  <si>
    <t>InstrumentDescription</t>
  </si>
  <si>
    <t>ExpiryDate</t>
  </si>
  <si>
    <t>Spot</t>
  </si>
  <si>
    <t>MTM</t>
  </si>
  <si>
    <t>DELTA</t>
  </si>
  <si>
    <t>Yes</t>
  </si>
  <si>
    <t>CANDO</t>
  </si>
  <si>
    <t>CAFC</t>
  </si>
  <si>
    <t>Portfolio of Option on ZAUS</t>
  </si>
  <si>
    <t>CAFD</t>
  </si>
  <si>
    <t>CAFE</t>
  </si>
  <si>
    <t>CAFH</t>
  </si>
  <si>
    <t>CAFI</t>
  </si>
  <si>
    <t>Up-and-Out Barrier In Option on ZAUS</t>
  </si>
  <si>
    <t>CAFJ</t>
  </si>
  <si>
    <t>Portfolio of Option on ZAEU</t>
  </si>
  <si>
    <t>CAFK</t>
  </si>
  <si>
    <t>CAFM</t>
  </si>
  <si>
    <t>CAFN</t>
  </si>
  <si>
    <t>Up-and-In Barrier In Option on ZAUS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</si>
</sst>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_ * #,##0.0000_ ;_ * \-#,##0.0000_ ;_ * &quot;-&quot;??_ ;_ @_ "/>
    <numFmt numFmtId="165" formatCode="0.0000"/>
  </numFmts>
  <fonts count="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9"/>
      <name val="Geneva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9" fontId="7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2"/>
    <xf numFmtId="14" fontId="4" fillId="0" borderId="0" xfId="2" applyNumberFormat="1"/>
    <xf numFmtId="14" fontId="5" fillId="0" borderId="0" xfId="2" applyNumberFormat="1" applyFont="1"/>
    <xf numFmtId="0" fontId="6" fillId="0" borderId="0" xfId="2" applyFont="1"/>
    <xf numFmtId="0" fontId="6" fillId="2" borderId="1" xfId="2" applyFont="1" applyFill="1" applyBorder="1"/>
    <xf numFmtId="14" fontId="6" fillId="2" borderId="1" xfId="2" applyNumberFormat="1" applyFont="1" applyFill="1" applyBorder="1"/>
    <xf numFmtId="0" fontId="6" fillId="3" borderId="2" xfId="2" applyFont="1" applyFill="1" applyBorder="1"/>
    <xf numFmtId="2" fontId="6" fillId="3" borderId="2" xfId="2" applyNumberFormat="1" applyFont="1" applyFill="1" applyBorder="1"/>
    <xf numFmtId="14" fontId="4" fillId="0" borderId="3" xfId="2" applyNumberFormat="1" applyFont="1" applyBorder="1"/>
    <xf numFmtId="0" fontId="4" fillId="0" borderId="3" xfId="2" applyFont="1" applyBorder="1"/>
    <xf numFmtId="0" fontId="4" fillId="0" borderId="2" xfId="2" applyFont="1" applyBorder="1"/>
    <xf numFmtId="14" fontId="4" fillId="0" borderId="2" xfId="2" applyNumberFormat="1" applyFont="1" applyBorder="1"/>
    <xf numFmtId="164" fontId="4" fillId="4" borderId="3" xfId="1" applyNumberFormat="1" applyFont="1" applyFill="1" applyBorder="1"/>
    <xf numFmtId="164" fontId="4" fillId="5" borderId="3" xfId="1" applyNumberFormat="1" applyFont="1" applyFill="1" applyBorder="1"/>
    <xf numFmtId="165" fontId="4" fillId="0" borderId="0" xfId="2" applyNumberFormat="1"/>
    <xf numFmtId="10" fontId="4" fillId="3" borderId="0" xfId="3" applyNumberFormat="1" applyFont="1" applyFill="1"/>
  </cellXfs>
  <cellStyles count="4">
    <cellStyle name="Comma" xfId="1" builtinId="3"/>
    <cellStyle name="Normal" xfId="0" builtinId="0"/>
    <cellStyle name="Normal_EXOTICS" xfId="2"/>
    <cellStyle name="Percent 4" xfId="3"/>
  </cellStyles>
  <dxfs count="32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zAntonie/Can%20Do%20Exoctic%20Calc%20Back%20Up/Barrier%20Valuation%20book%20Currency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utron Test"/>
      <sheetName val="Summury"/>
      <sheetName val="SuperD"/>
      <sheetName val="R$ VOL"/>
      <sheetName val="ZAUS"/>
      <sheetName val="ZAEU"/>
      <sheetName val="ZAGB"/>
      <sheetName val="ZANZ"/>
      <sheetName val="YXFullZeroes"/>
      <sheetName val="CADP"/>
      <sheetName val="CADR"/>
      <sheetName val="CADS"/>
      <sheetName val="CADT"/>
      <sheetName val="CAEX"/>
      <sheetName val="CAFB"/>
      <sheetName val="CAFC"/>
      <sheetName val="CAFD"/>
      <sheetName val="CAFE"/>
      <sheetName val="CAEZ"/>
      <sheetName val="CAFH"/>
      <sheetName val="CAFI"/>
      <sheetName val="CAFJ"/>
      <sheetName val="CAFK"/>
      <sheetName val="CAFM"/>
      <sheetName val="CAFN"/>
      <sheetName val="TEst"/>
      <sheetName val="IMR_ALL"/>
      <sheetName val="Safex Skew New (2)"/>
      <sheetName val="Safex Skew New"/>
      <sheetName val="MTM Collection Sheet"/>
      <sheetName val="Safex Skew Collect"/>
      <sheetName val="Public Holidays"/>
      <sheetName val="Tepmlate"/>
    </sheetNames>
    <definedNames>
      <definedName name="RunAllBarriers"/>
      <definedName name="Volupdat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B3">
            <v>41985</v>
          </cell>
        </row>
        <row r="5">
          <cell r="B5">
            <v>-443.13624323275548</v>
          </cell>
        </row>
        <row r="6">
          <cell r="B6">
            <v>-466.49400224381208</v>
          </cell>
        </row>
        <row r="7">
          <cell r="B7">
            <v>-0.65339590837304384</v>
          </cell>
        </row>
      </sheetData>
      <sheetData sheetId="16">
        <row r="3">
          <cell r="B3">
            <v>41985</v>
          </cell>
        </row>
        <row r="5">
          <cell r="B5">
            <v>1070.0209461458151</v>
          </cell>
        </row>
        <row r="6">
          <cell r="B6">
            <v>1126.42186522778</v>
          </cell>
        </row>
        <row r="7">
          <cell r="B7">
            <v>0.33491058799612006</v>
          </cell>
        </row>
      </sheetData>
      <sheetData sheetId="17">
        <row r="3">
          <cell r="B3">
            <v>41985</v>
          </cell>
        </row>
        <row r="5">
          <cell r="B5">
            <v>990.16378015477267</v>
          </cell>
        </row>
        <row r="6">
          <cell r="B6">
            <v>1042.3554194339458</v>
          </cell>
        </row>
        <row r="7">
          <cell r="B7">
            <v>0.32305608421560955</v>
          </cell>
        </row>
      </sheetData>
      <sheetData sheetId="18"/>
      <sheetData sheetId="19">
        <row r="3">
          <cell r="B3">
            <v>41985</v>
          </cell>
        </row>
        <row r="5">
          <cell r="B5">
            <v>1070.0209461458151</v>
          </cell>
        </row>
        <row r="6">
          <cell r="B6">
            <v>1126.42186522778</v>
          </cell>
        </row>
        <row r="7">
          <cell r="B7">
            <v>0.33491058799612006</v>
          </cell>
        </row>
      </sheetData>
      <sheetData sheetId="20">
        <row r="3">
          <cell r="B3">
            <v>41715</v>
          </cell>
        </row>
        <row r="5">
          <cell r="B5">
            <v>138.72379931306742</v>
          </cell>
        </row>
        <row r="6">
          <cell r="B6">
            <v>139.6719141853232</v>
          </cell>
        </row>
        <row r="7">
          <cell r="B7">
            <v>0.19794042891973326</v>
          </cell>
        </row>
      </sheetData>
      <sheetData sheetId="21">
        <row r="3">
          <cell r="B3">
            <v>41985</v>
          </cell>
        </row>
        <row r="5">
          <cell r="B5">
            <v>710.56523457128105</v>
          </cell>
        </row>
        <row r="6">
          <cell r="B6">
            <v>748.01920446025076</v>
          </cell>
        </row>
        <row r="7">
          <cell r="B7">
            <v>0.81143079609233226</v>
          </cell>
        </row>
      </sheetData>
      <sheetData sheetId="22">
        <row r="3">
          <cell r="B3">
            <v>41985</v>
          </cell>
        </row>
        <row r="5">
          <cell r="B5">
            <v>967.0857770496109</v>
          </cell>
        </row>
        <row r="6">
          <cell r="B6">
            <v>1018.0609723045845</v>
          </cell>
        </row>
        <row r="7">
          <cell r="B7">
            <v>0.34317381283493403</v>
          </cell>
        </row>
      </sheetData>
      <sheetData sheetId="23">
        <row r="3">
          <cell r="B3">
            <v>41897</v>
          </cell>
        </row>
        <row r="5">
          <cell r="B5">
            <v>117.40642681921972</v>
          </cell>
        </row>
        <row r="6">
          <cell r="B6">
            <v>120.7908063844415</v>
          </cell>
        </row>
        <row r="7">
          <cell r="B7">
            <v>-3.0411095309838009E-2</v>
          </cell>
        </row>
      </sheetData>
      <sheetData sheetId="24">
        <row r="3">
          <cell r="B3">
            <v>41687</v>
          </cell>
        </row>
        <row r="5">
          <cell r="B5">
            <v>84.106207780022956</v>
          </cell>
        </row>
        <row r="6">
          <cell r="B6">
            <v>84.372129563952427</v>
          </cell>
        </row>
        <row r="7">
          <cell r="B7">
            <v>0.43428288539051196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>
      <selection sqref="A1:K12"/>
    </sheetView>
  </sheetViews>
  <sheetFormatPr defaultRowHeight="12.75"/>
  <sheetData>
    <row r="1" spans="1:11" ht="13.5" thickBot="1">
      <c r="C1" s="1"/>
      <c r="D1" s="1"/>
      <c r="E1" s="1"/>
      <c r="F1" s="1"/>
      <c r="G1" s="2"/>
      <c r="H1" s="3">
        <f ca="1">TODAY()-1</f>
        <v>41668</v>
      </c>
      <c r="I1" s="1"/>
      <c r="J1" s="1"/>
      <c r="K1" s="1"/>
    </row>
    <row r="2" spans="1:11">
      <c r="B2" s="4" t="s">
        <v>0</v>
      </c>
      <c r="C2" s="1"/>
      <c r="D2" s="1"/>
      <c r="E2" s="5" t="s">
        <v>1</v>
      </c>
      <c r="F2" s="6">
        <f ca="1">TODAY()</f>
        <v>41669</v>
      </c>
      <c r="G2" s="2"/>
      <c r="H2" s="3"/>
      <c r="I2" s="1"/>
      <c r="J2" s="1"/>
      <c r="K2" s="1"/>
    </row>
    <row r="3" spans="1:11">
      <c r="A3" s="7" t="s">
        <v>2</v>
      </c>
      <c r="B3" s="7" t="s">
        <v>3</v>
      </c>
      <c r="C3" s="7" t="s">
        <v>4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8" t="s">
        <v>7</v>
      </c>
      <c r="J3" s="8" t="s">
        <v>8</v>
      </c>
      <c r="K3" s="8" t="s">
        <v>9</v>
      </c>
    </row>
    <row r="4" spans="1:11">
      <c r="A4" s="9" t="s">
        <v>10</v>
      </c>
      <c r="B4" s="9">
        <f t="shared" ref="B4:B11" ca="1" si="0">$F$2</f>
        <v>41669</v>
      </c>
      <c r="C4" s="10" t="s">
        <v>11</v>
      </c>
      <c r="D4" s="11" t="s">
        <v>12</v>
      </c>
      <c r="E4" s="11" t="s">
        <v>13</v>
      </c>
      <c r="F4" s="12">
        <f ca="1">[1]CAFC!$B$3</f>
        <v>41985</v>
      </c>
      <c r="G4" s="13">
        <f ca="1">[1]CAFC!$B$5</f>
        <v>-443.13624323275548</v>
      </c>
      <c r="H4" s="14">
        <f ca="1">[1]CAFC!$B$6</f>
        <v>-466.49400224381208</v>
      </c>
      <c r="I4" s="15">
        <v>-487.15898013291428</v>
      </c>
      <c r="J4" s="15">
        <v>-512.92055419576286</v>
      </c>
      <c r="K4" s="16">
        <f ca="1">[1]CAFC!$B$7</f>
        <v>-0.65339590837304384</v>
      </c>
    </row>
    <row r="5" spans="1:11">
      <c r="A5" s="9" t="s">
        <v>10</v>
      </c>
      <c r="B5" s="9">
        <f t="shared" ca="1" si="0"/>
        <v>41669</v>
      </c>
      <c r="C5" s="10" t="s">
        <v>11</v>
      </c>
      <c r="D5" s="11" t="s">
        <v>14</v>
      </c>
      <c r="E5" s="11" t="s">
        <v>13</v>
      </c>
      <c r="F5" s="12">
        <f ca="1">[1]CAFD!$B$3</f>
        <v>41985</v>
      </c>
      <c r="G5" s="13">
        <f ca="1">[1]CAFD!$B$5</f>
        <v>1070.0209461458151</v>
      </c>
      <c r="H5" s="14">
        <f ca="1">[1]CAFD!$B$6</f>
        <v>1126.42186522778</v>
      </c>
      <c r="I5" s="15">
        <v>1107.4847695335698</v>
      </c>
      <c r="J5" s="15">
        <v>1166.0499445120374</v>
      </c>
      <c r="K5" s="16">
        <f ca="1">[1]CAFD!$B$7</f>
        <v>0.33491058799612006</v>
      </c>
    </row>
    <row r="6" spans="1:11">
      <c r="A6" s="9" t="s">
        <v>10</v>
      </c>
      <c r="B6" s="9">
        <f t="shared" ca="1" si="0"/>
        <v>41669</v>
      </c>
      <c r="C6" s="10" t="s">
        <v>11</v>
      </c>
      <c r="D6" s="11" t="s">
        <v>15</v>
      </c>
      <c r="E6" s="11" t="s">
        <v>13</v>
      </c>
      <c r="F6" s="12">
        <f ca="1">[1]CAFE!$B$3</f>
        <v>41985</v>
      </c>
      <c r="G6" s="13">
        <f ca="1">[1]CAFE!$B$5</f>
        <v>990.16378015477267</v>
      </c>
      <c r="H6" s="14">
        <f ca="1">[1]CAFE!$B$6</f>
        <v>1042.3554194339458</v>
      </c>
      <c r="I6" s="15">
        <v>1026.9092852197841</v>
      </c>
      <c r="J6" s="15">
        <v>1081.2135281587084</v>
      </c>
      <c r="K6" s="16">
        <f ca="1">[1]CAFE!$B$7</f>
        <v>0.32305608421560955</v>
      </c>
    </row>
    <row r="7" spans="1:11">
      <c r="A7" s="9" t="s">
        <v>10</v>
      </c>
      <c r="B7" s="9">
        <f t="shared" ca="1" si="0"/>
        <v>41669</v>
      </c>
      <c r="C7" s="10" t="s">
        <v>11</v>
      </c>
      <c r="D7" s="11" t="s">
        <v>16</v>
      </c>
      <c r="E7" s="11" t="s">
        <v>13</v>
      </c>
      <c r="F7" s="12">
        <f ca="1">[1]CAFH!$B$3</f>
        <v>41985</v>
      </c>
      <c r="G7" s="13">
        <f ca="1">[1]CAFH!$B$5</f>
        <v>1070.0209461458151</v>
      </c>
      <c r="H7" s="14">
        <f ca="1">[1]CAFH!$B$6</f>
        <v>1126.42186522778</v>
      </c>
      <c r="I7" s="15">
        <v>1107.4847695335698</v>
      </c>
      <c r="J7" s="15">
        <v>1166.0499445120374</v>
      </c>
      <c r="K7" s="16">
        <f ca="1">[1]CAFH!$B$7</f>
        <v>0.33491058799612006</v>
      </c>
    </row>
    <row r="8" spans="1:11">
      <c r="A8" s="9" t="s">
        <v>10</v>
      </c>
      <c r="B8" s="9">
        <f t="shared" ca="1" si="0"/>
        <v>41669</v>
      </c>
      <c r="C8" s="10" t="s">
        <v>11</v>
      </c>
      <c r="D8" s="11" t="s">
        <v>17</v>
      </c>
      <c r="E8" s="11" t="s">
        <v>18</v>
      </c>
      <c r="F8" s="12">
        <f ca="1">[1]CAFI!$B$3</f>
        <v>41715</v>
      </c>
      <c r="G8" s="13">
        <f ca="1">[1]CAFI!$B$5</f>
        <v>138.72379931306742</v>
      </c>
      <c r="H8" s="14">
        <f ca="1">[1]CAFI!$B$6</f>
        <v>139.6719141853232</v>
      </c>
      <c r="I8" s="15">
        <v>138.11821199102798</v>
      </c>
      <c r="J8" s="15">
        <v>139.08278065428931</v>
      </c>
      <c r="K8" s="16">
        <f ca="1">[1]CAFI!$B$7</f>
        <v>0.19794042891973326</v>
      </c>
    </row>
    <row r="9" spans="1:11">
      <c r="A9" s="9" t="s">
        <v>10</v>
      </c>
      <c r="B9" s="9">
        <f t="shared" ca="1" si="0"/>
        <v>41669</v>
      </c>
      <c r="C9" s="10" t="s">
        <v>11</v>
      </c>
      <c r="D9" s="11" t="s">
        <v>19</v>
      </c>
      <c r="E9" s="11" t="s">
        <v>20</v>
      </c>
      <c r="F9" s="12">
        <f ca="1">[1]CAFJ!$B$3</f>
        <v>41985</v>
      </c>
      <c r="G9" s="13">
        <f ca="1">[1]CAFJ!$B$5</f>
        <v>710.56523457128105</v>
      </c>
      <c r="H9" s="14">
        <f ca="1">[1]CAFJ!$B$6</f>
        <v>748.01920446025076</v>
      </c>
      <c r="I9" s="15">
        <v>862.41896151714172</v>
      </c>
      <c r="J9" s="15">
        <v>908.02475111844819</v>
      </c>
      <c r="K9" s="16">
        <f ca="1">[1]CAFJ!$B$7</f>
        <v>0.81143079609233226</v>
      </c>
    </row>
    <row r="10" spans="1:11">
      <c r="A10" s="9" t="s">
        <v>10</v>
      </c>
      <c r="B10" s="9">
        <f t="shared" ca="1" si="0"/>
        <v>41669</v>
      </c>
      <c r="C10" s="10" t="s">
        <v>11</v>
      </c>
      <c r="D10" s="11" t="s">
        <v>21</v>
      </c>
      <c r="E10" s="11" t="s">
        <v>13</v>
      </c>
      <c r="F10" s="12">
        <f ca="1">[1]CAFK!$B$3</f>
        <v>41985</v>
      </c>
      <c r="G10" s="13">
        <f ca="1">[1]CAFK!$B$5</f>
        <v>967.0857770496109</v>
      </c>
      <c r="H10" s="14">
        <f ca="1">[1]CAFK!$B$6</f>
        <v>1018.0609723045845</v>
      </c>
      <c r="I10" s="15">
        <v>1006.0554669919953</v>
      </c>
      <c r="J10" s="15">
        <v>1059.256934030901</v>
      </c>
      <c r="K10" s="16">
        <f ca="1">[1]CAFK!$B$7</f>
        <v>0.34317381283493403</v>
      </c>
    </row>
    <row r="11" spans="1:11">
      <c r="A11" s="9" t="s">
        <v>10</v>
      </c>
      <c r="B11" s="9">
        <f t="shared" ca="1" si="0"/>
        <v>41669</v>
      </c>
      <c r="C11" s="10" t="s">
        <v>11</v>
      </c>
      <c r="D11" s="11" t="s">
        <v>22</v>
      </c>
      <c r="E11" s="11" t="s">
        <v>18</v>
      </c>
      <c r="F11" s="12">
        <f ca="1">[1]CAFM!$B$3</f>
        <v>41897</v>
      </c>
      <c r="G11" s="13">
        <f ca="1">[1]CAFM!$B$5</f>
        <v>117.40642681921972</v>
      </c>
      <c r="H11" s="14">
        <f ca="1">[1]CAFM!$B$6</f>
        <v>120.7908063844415</v>
      </c>
      <c r="I11" s="15">
        <v>124.13316401602319</v>
      </c>
      <c r="J11" s="15">
        <v>127.71871463900057</v>
      </c>
      <c r="K11" s="16">
        <f ca="1">[1]CAFM!$B$7</f>
        <v>-3.0411095309838009E-2</v>
      </c>
    </row>
    <row r="12" spans="1:11">
      <c r="A12" s="9" t="s">
        <v>10</v>
      </c>
      <c r="B12" s="9">
        <f ca="1">$F$2</f>
        <v>41669</v>
      </c>
      <c r="C12" s="10" t="s">
        <v>11</v>
      </c>
      <c r="D12" s="11" t="s">
        <v>23</v>
      </c>
      <c r="E12" s="11" t="s">
        <v>24</v>
      </c>
      <c r="F12" s="12">
        <f ca="1">[1]CAFN!$B$3</f>
        <v>41687</v>
      </c>
      <c r="G12" s="13">
        <f ca="1">[1]CAFN!$B$5</f>
        <v>84.106207780022956</v>
      </c>
      <c r="H12" s="14">
        <f ca="1">[1]CAFN!$B$6</f>
        <v>84.372129563952427</v>
      </c>
      <c r="I12" s="15">
        <v>91.927750023514932</v>
      </c>
      <c r="J12" s="15">
        <v>92.232865783834441</v>
      </c>
      <c r="K12" s="16">
        <f ca="1">[1]CAFN!$B$7</f>
        <v>0.43428288539051196</v>
      </c>
    </row>
  </sheetData>
  <conditionalFormatting sqref="F4">
    <cfRule type="cellIs" dxfId="31" priority="15" operator="lessThan">
      <formula>$F$2</formula>
    </cfRule>
    <cfRule type="cellIs" dxfId="30" priority="16" operator="between">
      <formula>$F$2+7</formula>
      <formula>$F$2</formula>
    </cfRule>
  </conditionalFormatting>
  <conditionalFormatting sqref="F5">
    <cfRule type="cellIs" dxfId="27" priority="13" operator="lessThan">
      <formula>$F$2</formula>
    </cfRule>
    <cfRule type="cellIs" dxfId="26" priority="14" operator="between">
      <formula>$F$2+7</formula>
      <formula>$F$2</formula>
    </cfRule>
  </conditionalFormatting>
  <conditionalFormatting sqref="F6">
    <cfRule type="cellIs" dxfId="23" priority="11" operator="lessThan">
      <formula>$F$2</formula>
    </cfRule>
    <cfRule type="cellIs" dxfId="22" priority="12" operator="between">
      <formula>$F$2+7</formula>
      <formula>$F$2</formula>
    </cfRule>
  </conditionalFormatting>
  <conditionalFormatting sqref="F7">
    <cfRule type="cellIs" dxfId="19" priority="9" operator="lessThan">
      <formula>$F$2</formula>
    </cfRule>
    <cfRule type="cellIs" dxfId="18" priority="10" operator="between">
      <formula>$F$2+7</formula>
      <formula>$F$2</formula>
    </cfRule>
  </conditionalFormatting>
  <conditionalFormatting sqref="F8">
    <cfRule type="cellIs" dxfId="15" priority="7" operator="lessThan">
      <formula>$F$2</formula>
    </cfRule>
    <cfRule type="cellIs" dxfId="14" priority="8" operator="between">
      <formula>$F$2+7</formula>
      <formula>$F$2</formula>
    </cfRule>
  </conditionalFormatting>
  <conditionalFormatting sqref="F9">
    <cfRule type="cellIs" dxfId="11" priority="5" operator="lessThan">
      <formula>$F$2</formula>
    </cfRule>
    <cfRule type="cellIs" dxfId="10" priority="6" operator="between">
      <formula>$F$2+7</formula>
      <formula>$F$2</formula>
    </cfRule>
  </conditionalFormatting>
  <conditionalFormatting sqref="F10">
    <cfRule type="cellIs" dxfId="7" priority="3" operator="lessThan">
      <formula>$F$2</formula>
    </cfRule>
    <cfRule type="cellIs" dxfId="6" priority="4" operator="between">
      <formula>$F$2+7</formula>
      <formula>$F$2</formula>
    </cfRule>
  </conditionalFormatting>
  <conditionalFormatting sqref="F11:F12">
    <cfRule type="cellIs" dxfId="3" priority="1" operator="lessThan">
      <formula>$F$2</formula>
    </cfRule>
    <cfRule type="cellIs" dxfId="2" priority="2" operator="between">
      <formula>$F$2+7</formula>
      <formula>$F$2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JSE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JSEUser</dc:creator>
  <cp:lastModifiedBy>JSEUser</cp:lastModifiedBy>
  <dcterms:created xsi:type="dcterms:W3CDTF">2014-01-30T15:36:35Z</dcterms:created>
  <dcterms:modified xsi:type="dcterms:W3CDTF">2014-01-30T15:40:08Z</dcterms:modified>
</cp:coreProperties>
</file>