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<sst xmlns="http://schemas.openxmlformats.org/spreadsheetml/2006/main" count="36" uniqueCount="35">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</sst>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138.71147</v>
          </cell>
        </row>
        <row r="141">
          <cell r="A141">
            <v>44049</v>
          </cell>
          <cell r="F141">
            <v>139.70772</v>
          </cell>
        </row>
        <row r="142">
          <cell r="A142">
            <v>44140</v>
          </cell>
          <cell r="F142">
            <v>142.22568</v>
          </cell>
        </row>
        <row r="143">
          <cell r="A143">
            <v>44231</v>
          </cell>
          <cell r="F143">
            <v>143.25726</v>
          </cell>
        </row>
        <row r="144">
          <cell r="A144">
            <v>44322</v>
          </cell>
          <cell r="F144">
            <v>145.70133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116.94676</v>
          </cell>
        </row>
        <row r="159">
          <cell r="A159">
            <v>44049</v>
          </cell>
          <cell r="F159">
            <v>117.36382</v>
          </cell>
        </row>
        <row r="160">
          <cell r="A160">
            <v>44140</v>
          </cell>
          <cell r="F160">
            <v>119.47905999999999</v>
          </cell>
        </row>
        <row r="161">
          <cell r="A161">
            <v>44231</v>
          </cell>
          <cell r="F161">
            <v>119.91185</v>
          </cell>
        </row>
        <row r="162">
          <cell r="A162">
            <v>44322</v>
          </cell>
          <cell r="F162">
            <v>121.9568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110.71101000000002</v>
          </cell>
        </row>
        <row r="171">
          <cell r="A171">
            <v>44049</v>
          </cell>
          <cell r="F171">
            <v>110.83062</v>
          </cell>
        </row>
        <row r="172">
          <cell r="A172">
            <v>44140</v>
          </cell>
          <cell r="F172">
            <v>112.82833000000001</v>
          </cell>
        </row>
        <row r="173">
          <cell r="A173">
            <v>44231</v>
          </cell>
          <cell r="F173">
            <v>112.94131999999999</v>
          </cell>
        </row>
        <row r="174">
          <cell r="A174">
            <v>44322</v>
          </cell>
          <cell r="F174">
            <v>114.86726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129.11245</v>
          </cell>
        </row>
        <row r="177">
          <cell r="A177">
            <v>44049</v>
          </cell>
          <cell r="F177">
            <v>131.43598</v>
          </cell>
        </row>
        <row r="178">
          <cell r="A178">
            <v>44140</v>
          </cell>
          <cell r="F178">
            <v>131.84203000000002</v>
          </cell>
        </row>
        <row r="179">
          <cell r="A179">
            <v>44231</v>
          </cell>
          <cell r="F179">
            <v>134.20875999999998</v>
          </cell>
        </row>
        <row r="180">
          <cell r="A180">
            <v>44322</v>
          </cell>
          <cell r="F180">
            <v>134.52133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308.97995</v>
          </cell>
        </row>
        <row r="183">
          <cell r="A183">
            <v>44049</v>
          </cell>
          <cell r="F183">
            <v>306.77947</v>
          </cell>
        </row>
        <row r="184">
          <cell r="A184">
            <v>44140</v>
          </cell>
          <cell r="F184">
            <v>312.30883</v>
          </cell>
        </row>
        <row r="185">
          <cell r="A185">
            <v>44231</v>
          </cell>
          <cell r="F185">
            <v>309.95295999999996</v>
          </cell>
        </row>
        <row r="186">
          <cell r="A186">
            <v>44322</v>
          </cell>
          <cell r="F186">
            <v>315.23576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228.07679</v>
          </cell>
        </row>
        <row r="189">
          <cell r="A189">
            <v>44049</v>
          </cell>
          <cell r="F189">
            <v>228.05916000000002</v>
          </cell>
        </row>
        <row r="190">
          <cell r="A190">
            <v>44140</v>
          </cell>
          <cell r="F190">
            <v>232.16951</v>
          </cell>
        </row>
        <row r="191">
          <cell r="A191">
            <v>44231</v>
          </cell>
          <cell r="F191">
            <v>232.10851</v>
          </cell>
        </row>
        <row r="192">
          <cell r="A192">
            <v>44322</v>
          </cell>
          <cell r="F192">
            <v>236.06709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187.8641</v>
          </cell>
        </row>
        <row r="195">
          <cell r="A195">
            <v>44049</v>
          </cell>
          <cell r="F195">
            <v>191.24492</v>
          </cell>
        </row>
        <row r="196">
          <cell r="A196">
            <v>44140</v>
          </cell>
          <cell r="F196">
            <v>191.98010000000002</v>
          </cell>
        </row>
        <row r="197">
          <cell r="A197">
            <v>44231</v>
          </cell>
          <cell r="F197">
            <v>195.4268</v>
          </cell>
        </row>
        <row r="198">
          <cell r="A198">
            <v>44322</v>
          </cell>
          <cell r="F198">
            <v>196.01627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165.00815</v>
          </cell>
        </row>
        <row r="201">
          <cell r="A201">
            <v>44049</v>
          </cell>
          <cell r="F201">
            <v>165.69208</v>
          </cell>
        </row>
        <row r="202">
          <cell r="A202">
            <v>44140</v>
          </cell>
          <cell r="F202">
            <v>168.67844</v>
          </cell>
        </row>
        <row r="203">
          <cell r="A203">
            <v>44231</v>
          </cell>
          <cell r="F203">
            <v>169.38765</v>
          </cell>
        </row>
        <row r="204">
          <cell r="A204">
            <v>44322</v>
          </cell>
          <cell r="F204">
            <v>172.27659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8.06293</v>
          </cell>
          <cell r="E9">
            <v>8.112919999999999</v>
          </cell>
          <cell r="F9">
            <v>8.15644</v>
          </cell>
          <cell r="G9">
            <v>8.212029999999999</v>
          </cell>
          <cell r="H9">
            <v>8.29617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6.37077</v>
          </cell>
          <cell r="E13">
            <v>6.06471</v>
          </cell>
          <cell r="F13">
            <v>5.27698</v>
          </cell>
          <cell r="G13">
            <v>1.90944</v>
          </cell>
          <cell r="H13">
            <v>1E-09</v>
          </cell>
        </row>
        <row r="14">
          <cell r="D14">
            <v>9.91447</v>
          </cell>
          <cell r="E14">
            <v>9.99465</v>
          </cell>
          <cell r="F14">
            <v>10.071869999999999</v>
          </cell>
          <cell r="G14">
            <v>10.15697</v>
          </cell>
          <cell r="H14">
            <v>10.25611</v>
          </cell>
        </row>
        <row r="15">
          <cell r="D15">
            <v>9.20585</v>
          </cell>
          <cell r="E15">
            <v>9.2764</v>
          </cell>
          <cell r="F15">
            <v>9.3475</v>
          </cell>
          <cell r="G15">
            <v>9.42982</v>
          </cell>
          <cell r="H15">
            <v>9.52514</v>
          </cell>
        </row>
        <row r="16">
          <cell r="D16">
            <v>10.122069999999999</v>
          </cell>
          <cell r="E16">
            <v>10.19993</v>
          </cell>
          <cell r="F16">
            <v>10.27754</v>
          </cell>
          <cell r="G16">
            <v>10.36422</v>
          </cell>
          <cell r="H16">
            <v>10.45953</v>
          </cell>
        </row>
        <row r="17">
          <cell r="D17">
            <v>6.62705</v>
          </cell>
          <cell r="E17">
            <v>6.56453</v>
          </cell>
          <cell r="F17">
            <v>6.4835</v>
          </cell>
          <cell r="G17">
            <v>6.39932</v>
          </cell>
          <cell r="H17">
            <v>6.336360000000001</v>
          </cell>
        </row>
        <row r="18">
          <cell r="D18">
            <v>10.28148</v>
          </cell>
          <cell r="E18">
            <v>10.36416</v>
          </cell>
          <cell r="F18">
            <v>10.44657</v>
          </cell>
          <cell r="G18">
            <v>10.53852</v>
          </cell>
          <cell r="H18">
            <v>10.63917</v>
          </cell>
        </row>
        <row r="19">
          <cell r="D19">
            <v>10.058580000000001</v>
          </cell>
          <cell r="E19">
            <v>10.149809999999999</v>
          </cell>
          <cell r="F19">
            <v>10.23264</v>
          </cell>
          <cell r="G19">
            <v>10.32541</v>
          </cell>
          <cell r="H19">
            <v>10.4369</v>
          </cell>
        </row>
        <row r="20">
          <cell r="D20">
            <v>8.947</v>
          </cell>
          <cell r="E20">
            <v>9.01973</v>
          </cell>
          <cell r="F20">
            <v>9.08352</v>
          </cell>
          <cell r="G20">
            <v>9.15805</v>
          </cell>
          <cell r="H20">
            <v>9.256929999999999</v>
          </cell>
        </row>
        <row r="21">
          <cell r="D21">
            <v>9.40898</v>
          </cell>
          <cell r="E21">
            <v>9.48845</v>
          </cell>
          <cell r="F21">
            <v>9.5648</v>
          </cell>
          <cell r="G21">
            <v>9.650739999999999</v>
          </cell>
          <cell r="H21">
            <v>9.75419</v>
          </cell>
        </row>
        <row r="22">
          <cell r="D22">
            <v>10.1991</v>
          </cell>
          <cell r="E22">
            <v>10.29096</v>
          </cell>
          <cell r="F22">
            <v>10.37444</v>
          </cell>
          <cell r="G22">
            <v>10.46762</v>
          </cell>
          <cell r="H22">
            <v>10.57863</v>
          </cell>
        </row>
        <row r="23">
          <cell r="D23">
            <v>10.27697</v>
          </cell>
          <cell r="E23">
            <v>10.36656</v>
          </cell>
          <cell r="F23">
            <v>10.44796</v>
          </cell>
          <cell r="G23">
            <v>10.538540000000001</v>
          </cell>
          <cell r="H23">
            <v>10.64589</v>
          </cell>
        </row>
        <row r="24">
          <cell r="D24">
            <v>9.848329999999999</v>
          </cell>
          <cell r="E24">
            <v>9.93266</v>
          </cell>
          <cell r="F24">
            <v>10.017280000000001</v>
          </cell>
          <cell r="G24">
            <v>10.11307</v>
          </cell>
          <cell r="H24">
            <v>10.22008</v>
          </cell>
        </row>
        <row r="29">
          <cell r="D29">
            <v>11.08291</v>
          </cell>
          <cell r="E29">
            <v>11.214780000000001</v>
          </cell>
          <cell r="F29">
            <v>11.3468</v>
          </cell>
          <cell r="G29">
            <v>11.493879999999999</v>
          </cell>
          <cell r="H29">
            <v>11.656519999999999</v>
          </cell>
        </row>
        <row r="30">
          <cell r="D30">
            <v>11.41087</v>
          </cell>
          <cell r="E30">
            <v>11.53862</v>
          </cell>
          <cell r="F30">
            <v>11.66578</v>
          </cell>
          <cell r="G30">
            <v>11.80222</v>
          </cell>
          <cell r="H30">
            <v>11.95834</v>
          </cell>
        </row>
        <row r="49">
          <cell r="D49">
            <v>116.41223999999998</v>
          </cell>
          <cell r="E49">
            <v>113.14788</v>
          </cell>
          <cell r="F49">
            <v>115.16152</v>
          </cell>
          <cell r="G49">
            <v>111.90088</v>
          </cell>
          <cell r="H49">
            <v>113.7801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101.1114</v>
          </cell>
          <cell r="E53">
            <v>102.88134</v>
          </cell>
          <cell r="F53">
            <v>101.30980000000001</v>
          </cell>
          <cell r="G53">
            <v>103.10531</v>
          </cell>
          <cell r="H53" t="e">
            <v>#VALUE!</v>
          </cell>
        </row>
        <row r="54">
          <cell r="D54">
            <v>71.70703</v>
          </cell>
          <cell r="E54">
            <v>72.96216</v>
          </cell>
          <cell r="F54">
            <v>71.11027</v>
          </cell>
          <cell r="G54">
            <v>72.37031999999999</v>
          </cell>
          <cell r="H54">
            <v>70.43734</v>
          </cell>
        </row>
        <row r="55">
          <cell r="D55">
            <v>86.50558000000001</v>
          </cell>
          <cell r="E55">
            <v>88.02001</v>
          </cell>
          <cell r="F55">
            <v>86.03735</v>
          </cell>
          <cell r="G55">
            <v>87.56226000000001</v>
          </cell>
          <cell r="H55">
            <v>85.48622</v>
          </cell>
        </row>
        <row r="56">
          <cell r="D56">
            <v>70.10279</v>
          </cell>
          <cell r="E56">
            <v>71.33004</v>
          </cell>
          <cell r="F56">
            <v>69.30391</v>
          </cell>
          <cell r="G56">
            <v>70.5321</v>
          </cell>
          <cell r="H56">
            <v>68.42264999999999</v>
          </cell>
        </row>
        <row r="57">
          <cell r="D57">
            <v>104.38741</v>
          </cell>
          <cell r="E57">
            <v>106.21493</v>
          </cell>
          <cell r="F57">
            <v>104.17577</v>
          </cell>
          <cell r="G57">
            <v>106.02225999999999</v>
          </cell>
          <cell r="H57">
            <v>103.87689</v>
          </cell>
        </row>
        <row r="58">
          <cell r="D58">
            <v>87.7669</v>
          </cell>
          <cell r="E58">
            <v>89.30339000000001</v>
          </cell>
          <cell r="F58">
            <v>86.45640999999999</v>
          </cell>
          <cell r="G58">
            <v>87.98846</v>
          </cell>
          <cell r="H58">
            <v>85.03152</v>
          </cell>
        </row>
        <row r="59">
          <cell r="D59">
            <v>89.88585</v>
          </cell>
          <cell r="E59">
            <v>87.24344</v>
          </cell>
          <cell r="F59">
            <v>88.81613</v>
          </cell>
          <cell r="G59">
            <v>86.1525</v>
          </cell>
          <cell r="H59">
            <v>87.61634000000001</v>
          </cell>
        </row>
        <row r="60">
          <cell r="D60">
            <v>96.17934</v>
          </cell>
          <cell r="E60">
            <v>93.90079</v>
          </cell>
          <cell r="F60">
            <v>95.59351000000001</v>
          </cell>
          <cell r="G60">
            <v>93.30203</v>
          </cell>
          <cell r="H60">
            <v>94.88842</v>
          </cell>
        </row>
        <row r="61">
          <cell r="D61">
            <v>92.76494</v>
          </cell>
          <cell r="E61">
            <v>94.43441</v>
          </cell>
          <cell r="F61">
            <v>91.97777</v>
          </cell>
          <cell r="G61">
            <v>93.62802</v>
          </cell>
          <cell r="H61">
            <v>91.06414000000001</v>
          </cell>
        </row>
        <row r="62">
          <cell r="D62">
            <v>92.41298</v>
          </cell>
          <cell r="E62">
            <v>89.56541999999999</v>
          </cell>
          <cell r="F62">
            <v>91.18002</v>
          </cell>
          <cell r="G62">
            <v>88.30836</v>
          </cell>
          <cell r="H62">
            <v>89.80855</v>
          </cell>
        </row>
        <row r="63">
          <cell r="D63">
            <v>88.96722</v>
          </cell>
          <cell r="E63">
            <v>86.18301000000001</v>
          </cell>
          <cell r="F63">
            <v>87.73662</v>
          </cell>
          <cell r="G63">
            <v>84.92827</v>
          </cell>
          <cell r="H63">
            <v>86.37099</v>
          </cell>
        </row>
        <row r="64">
          <cell r="D64">
            <v>94.27127</v>
          </cell>
          <cell r="E64">
            <v>95.96772</v>
          </cell>
          <cell r="F64">
            <v>93.19711000000001</v>
          </cell>
          <cell r="G64">
            <v>94.86953</v>
          </cell>
          <cell r="H64">
            <v>91.98478</v>
          </cell>
        </row>
        <row r="69">
          <cell r="D69">
            <v>76.51624</v>
          </cell>
          <cell r="E69">
            <v>77.85562</v>
          </cell>
          <cell r="F69">
            <v>75.44971000000001</v>
          </cell>
          <cell r="G69">
            <v>76.78663</v>
          </cell>
          <cell r="H69">
            <v>74.28595999999999</v>
          </cell>
        </row>
        <row r="70">
          <cell r="D70">
            <v>77.12642</v>
          </cell>
          <cell r="E70">
            <v>78.47617</v>
          </cell>
          <cell r="F70">
            <v>75.60928</v>
          </cell>
          <cell r="G70">
            <v>76.94841</v>
          </cell>
          <cell r="H70">
            <v>73.97785999999999</v>
          </cell>
        </row>
        <row r="72">
          <cell r="D72">
            <v>101.02032999999999</v>
          </cell>
          <cell r="E72">
            <v>102.83823999999998</v>
          </cell>
          <cell r="F72">
            <v>103.47529</v>
          </cell>
          <cell r="G72">
            <v>105.33326999999998</v>
          </cell>
          <cell r="H72">
            <v>105.8983</v>
          </cell>
        </row>
        <row r="77">
          <cell r="D77">
            <v>101.65262</v>
          </cell>
          <cell r="E77">
            <v>103.48194</v>
          </cell>
          <cell r="F77">
            <v>104.20857</v>
          </cell>
          <cell r="G77">
            <v>106.07960999999999</v>
          </cell>
          <cell r="H77">
            <v>106.73763999999998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712.1610171746576</v>
          </cell>
          <cell r="E9">
            <v>724.6677211057269</v>
          </cell>
          <cell r="F9">
            <v>737.6977672426369</v>
          </cell>
          <cell r="G9">
            <v>750.7823476712329</v>
          </cell>
        </row>
        <row r="10">
          <cell r="D10">
            <v>751.4941771575343</v>
          </cell>
          <cell r="E10">
            <v>764.6916352505358</v>
          </cell>
          <cell r="F10">
            <v>778.4413401119863</v>
          </cell>
          <cell r="G10">
            <v>792.2485912328768</v>
          </cell>
        </row>
        <row r="11">
          <cell r="D11">
            <v>720.1355894691781</v>
          </cell>
          <cell r="E11">
            <v>732.7823398395487</v>
          </cell>
          <cell r="F11">
            <v>745.9582926498286</v>
          </cell>
          <cell r="G11">
            <v>759.1893904109589</v>
          </cell>
        </row>
        <row r="13">
          <cell r="D13">
            <v>704.2819852568493</v>
          </cell>
          <cell r="E13">
            <v>716.6503205927794</v>
          </cell>
          <cell r="F13">
            <v>729.5362081097602</v>
          </cell>
          <cell r="G13">
            <v>742.4760265753425</v>
          </cell>
        </row>
        <row r="14">
          <cell r="D14">
            <v>812.8463448116439</v>
          </cell>
          <cell r="E14">
            <v>827.121246597679</v>
          </cell>
          <cell r="F14">
            <v>841.9934807128424</v>
          </cell>
          <cell r="G14">
            <v>856.9279591780822</v>
          </cell>
        </row>
        <row r="15">
          <cell r="D15">
            <v>771.6562458047946</v>
          </cell>
          <cell r="E15">
            <v>785.2077825641763</v>
          </cell>
          <cell r="F15">
            <v>799.3263824905822</v>
          </cell>
          <cell r="G15">
            <v>813.5040726027398</v>
          </cell>
        </row>
        <row r="16">
          <cell r="D16">
            <v>262.8449355963295</v>
          </cell>
          <cell r="E16">
            <v>267.52429678186917</v>
          </cell>
          <cell r="F16">
            <v>272.39676822408495</v>
          </cell>
          <cell r="G16">
            <v>277.2893625055206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31">
      <selection activeCell="A1" sqref="A1:IV65536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43871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43958</v>
      </c>
      <c r="B6" s="23"/>
      <c r="C6" s="24">
        <f>ROUND('[1]Fair Value'!$D$14,3)</f>
        <v>812.846</v>
      </c>
      <c r="D6" s="25">
        <f>C6</f>
        <v>812.846</v>
      </c>
      <c r="F6" s="18"/>
      <c r="G6" s="19"/>
      <c r="H6" s="20"/>
      <c r="I6" s="21"/>
    </row>
    <row r="7" spans="1:9" ht="10.5" customHeight="1">
      <c r="A7" s="22">
        <f>'[1]Fair Value'!$E$5</f>
        <v>44049</v>
      </c>
      <c r="B7" s="23"/>
      <c r="C7" s="24">
        <f>ROUND('[1]Fair Value'!$E$14,3)</f>
        <v>827.121</v>
      </c>
      <c r="D7" s="25">
        <f>C7</f>
        <v>827.121</v>
      </c>
      <c r="F7" s="18"/>
      <c r="G7" s="19"/>
      <c r="H7" s="20"/>
      <c r="I7" s="21"/>
    </row>
    <row r="8" spans="1:9" ht="10.5" customHeight="1">
      <c r="A8" s="22">
        <f>'[1]Fair Value'!$F$5</f>
        <v>44140</v>
      </c>
      <c r="B8" s="23"/>
      <c r="C8" s="24">
        <f>ROUND('[1]Fair Value'!$F$14,3)</f>
        <v>841.993</v>
      </c>
      <c r="D8" s="25">
        <f>C8</f>
        <v>841.993</v>
      </c>
      <c r="F8" s="18"/>
      <c r="G8" s="19"/>
      <c r="H8" s="20"/>
      <c r="I8" s="21"/>
    </row>
    <row r="9" spans="1:9" ht="10.5" customHeight="1" thickBot="1">
      <c r="A9" s="22">
        <f>'[1]Fair Value'!$G$5</f>
        <v>44231</v>
      </c>
      <c r="B9" s="23"/>
      <c r="C9" s="24">
        <f>ROUND('[1]Fair Value'!$G$14,3)</f>
        <v>856.928</v>
      </c>
      <c r="D9" s="25">
        <f>C9</f>
        <v>856.928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43958</v>
      </c>
      <c r="B11" s="23"/>
      <c r="C11" s="24">
        <f>'[1]Fair Value'!D15</f>
        <v>771.6562458047946</v>
      </c>
      <c r="D11" s="24">
        <f>C11</f>
        <v>771.6562458047946</v>
      </c>
      <c r="F11" s="18"/>
      <c r="G11" s="19"/>
      <c r="H11" s="20"/>
      <c r="I11" s="21"/>
    </row>
    <row r="12" spans="1:9" ht="10.5" customHeight="1">
      <c r="A12" s="22">
        <f>'[1]Fair Value'!$E$5</f>
        <v>44049</v>
      </c>
      <c r="B12" s="23"/>
      <c r="C12" s="24">
        <f>'[1]Fair Value'!E15</f>
        <v>785.2077825641763</v>
      </c>
      <c r="D12" s="24">
        <f aca="true" t="shared" si="0" ref="D12:D19">C12</f>
        <v>785.2077825641763</v>
      </c>
      <c r="F12" s="18"/>
      <c r="G12" s="19"/>
      <c r="H12" s="20"/>
      <c r="I12" s="21"/>
    </row>
    <row r="13" spans="1:9" ht="10.5" customHeight="1">
      <c r="A13" s="22">
        <f>'[1]Fair Value'!$F$5</f>
        <v>44140</v>
      </c>
      <c r="B13" s="23"/>
      <c r="C13" s="24">
        <f>'[1]Fair Value'!F15</f>
        <v>799.3263824905822</v>
      </c>
      <c r="D13" s="24">
        <f t="shared" si="0"/>
        <v>799.3263824905822</v>
      </c>
      <c r="F13" s="18"/>
      <c r="G13" s="19"/>
      <c r="H13" s="20"/>
      <c r="I13" s="21"/>
    </row>
    <row r="14" spans="1:9" ht="10.5" customHeight="1" thickBot="1">
      <c r="A14" s="22">
        <f>'[1]Fair Value'!$G$5</f>
        <v>44231</v>
      </c>
      <c r="B14" s="23"/>
      <c r="C14" s="24">
        <f>'[1]Fair Value'!G15</f>
        <v>813.5040726027398</v>
      </c>
      <c r="D14" s="24">
        <f t="shared" si="0"/>
        <v>813.5040726027398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43958</v>
      </c>
      <c r="B16" s="23"/>
      <c r="C16" s="24">
        <f>'[1]Fair Value'!D13</f>
        <v>704.2819852568493</v>
      </c>
      <c r="D16" s="24">
        <f t="shared" si="0"/>
        <v>704.2819852568493</v>
      </c>
      <c r="F16" s="18"/>
      <c r="G16" s="19"/>
      <c r="H16" s="20"/>
      <c r="I16" s="21"/>
    </row>
    <row r="17" spans="1:9" ht="10.5" customHeight="1">
      <c r="A17" s="22">
        <f>'[1]Fair Value'!$E$5</f>
        <v>44049</v>
      </c>
      <c r="B17" s="23"/>
      <c r="C17" s="24">
        <f>'[1]Fair Value'!E13</f>
        <v>716.6503205927794</v>
      </c>
      <c r="D17" s="24">
        <f t="shared" si="0"/>
        <v>716.6503205927794</v>
      </c>
      <c r="F17" s="18"/>
      <c r="G17" s="19"/>
      <c r="H17" s="20"/>
      <c r="I17" s="21"/>
    </row>
    <row r="18" spans="1:9" ht="10.5" customHeight="1">
      <c r="A18" s="22">
        <f>'[1]Fair Value'!$F$5</f>
        <v>44140</v>
      </c>
      <c r="B18" s="23"/>
      <c r="C18" s="24">
        <f>'[1]Fair Value'!F13</f>
        <v>729.5362081097602</v>
      </c>
      <c r="D18" s="24">
        <f t="shared" si="0"/>
        <v>729.5362081097602</v>
      </c>
      <c r="F18" s="18"/>
      <c r="G18" s="19"/>
      <c r="H18" s="20"/>
      <c r="I18" s="21"/>
    </row>
    <row r="19" spans="1:9" ht="10.5" customHeight="1">
      <c r="A19" s="22">
        <f>'[1]Fair Value'!$G$5</f>
        <v>44231</v>
      </c>
      <c r="B19" s="23"/>
      <c r="C19" s="24">
        <f>'[1]Fair Value'!G13</f>
        <v>742.4760265753425</v>
      </c>
      <c r="D19" s="24">
        <f t="shared" si="0"/>
        <v>742.4760265753425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43958</v>
      </c>
      <c r="B21" s="23"/>
      <c r="C21" s="30">
        <f>ROUND('[1]Fair Value'!D$11,3)</f>
        <v>720.136</v>
      </c>
      <c r="D21" s="25">
        <f>C21</f>
        <v>720.136</v>
      </c>
      <c r="F21" s="18"/>
      <c r="G21" s="19"/>
      <c r="H21" s="20"/>
      <c r="I21" s="21"/>
    </row>
    <row r="22" spans="1:9" ht="10.5" customHeight="1">
      <c r="A22" s="22">
        <f>'[1]Fair Value'!$E$5</f>
        <v>44049</v>
      </c>
      <c r="B22" s="23"/>
      <c r="C22" s="30">
        <f>ROUND('[1]Fair Value'!E$11,3)</f>
        <v>732.782</v>
      </c>
      <c r="D22" s="25">
        <f>C22</f>
        <v>732.782</v>
      </c>
      <c r="F22" s="18"/>
      <c r="G22" s="19"/>
      <c r="H22" s="20"/>
      <c r="I22" s="21"/>
    </row>
    <row r="23" spans="1:9" ht="10.5" customHeight="1">
      <c r="A23" s="22">
        <f>'[1]Fair Value'!$F$5</f>
        <v>44140</v>
      </c>
      <c r="B23" s="23"/>
      <c r="C23" s="30">
        <f>ROUND('[1]Fair Value'!F$11,3)</f>
        <v>745.958</v>
      </c>
      <c r="D23" s="25">
        <f>C23</f>
        <v>745.958</v>
      </c>
      <c r="F23" s="18"/>
      <c r="G23" s="19"/>
      <c r="H23" s="20"/>
      <c r="I23" s="21"/>
    </row>
    <row r="24" spans="1:9" ht="10.5" customHeight="1">
      <c r="A24" s="22">
        <f>'[1]Fair Value'!$G$5</f>
        <v>44231</v>
      </c>
      <c r="B24" s="23"/>
      <c r="C24" s="30">
        <f>ROUND('[1]Fair Value'!G$11,3)</f>
        <v>759.189</v>
      </c>
      <c r="D24" s="25">
        <f>C24</f>
        <v>759.189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43958</v>
      </c>
      <c r="B26" s="23"/>
      <c r="C26" s="24">
        <f>ROUND('[1]Fair Value'!$D$10,3)</f>
        <v>751.494</v>
      </c>
      <c r="D26" s="25">
        <f>C26</f>
        <v>751.494</v>
      </c>
      <c r="F26" s="18"/>
      <c r="G26" s="19"/>
      <c r="H26" s="20"/>
      <c r="I26" s="21"/>
    </row>
    <row r="27" spans="1:9" ht="10.5" customHeight="1">
      <c r="A27" s="22">
        <f>'[1]Fair Value'!$E$5</f>
        <v>44049</v>
      </c>
      <c r="B27" s="23"/>
      <c r="C27" s="24">
        <f>ROUND('[1]Fair Value'!$E$10,3)</f>
        <v>764.692</v>
      </c>
      <c r="D27" s="25">
        <f>C27</f>
        <v>764.692</v>
      </c>
      <c r="F27" s="18"/>
      <c r="G27" s="19"/>
      <c r="H27" s="20"/>
      <c r="I27" s="21"/>
    </row>
    <row r="28" spans="1:9" ht="10.5" customHeight="1">
      <c r="A28" s="22">
        <f>'[1]Fair Value'!$F$5</f>
        <v>44140</v>
      </c>
      <c r="B28" s="23"/>
      <c r="C28" s="24">
        <f>'[1]Fair Value'!$F$10</f>
        <v>778.4413401119863</v>
      </c>
      <c r="D28" s="25">
        <f>C28</f>
        <v>778.4413401119863</v>
      </c>
      <c r="F28" s="18"/>
      <c r="G28" s="19"/>
      <c r="H28" s="20"/>
      <c r="I28" s="21"/>
    </row>
    <row r="29" spans="1:9" ht="10.5" customHeight="1">
      <c r="A29" s="22">
        <f>'[1]Fair Value'!$G$5</f>
        <v>44231</v>
      </c>
      <c r="B29" s="23"/>
      <c r="C29" s="24">
        <f>'[1]Fair Value'!$G$10</f>
        <v>792.2485912328768</v>
      </c>
      <c r="D29" s="25">
        <f>C29</f>
        <v>792.2485912328768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43958</v>
      </c>
      <c r="B31" s="23"/>
      <c r="C31" s="24">
        <f>ROUND('[1]Fair Value'!$D$9,3)</f>
        <v>712.161</v>
      </c>
      <c r="D31" s="25">
        <f>C31</f>
        <v>712.161</v>
      </c>
      <c r="F31" s="18"/>
      <c r="G31" s="19"/>
      <c r="H31" s="20"/>
      <c r="I31" s="21"/>
    </row>
    <row r="32" spans="1:9" ht="10.5" customHeight="1">
      <c r="A32" s="22">
        <f>'[1]Fair Value'!$E$5</f>
        <v>44049</v>
      </c>
      <c r="B32" s="23"/>
      <c r="C32" s="24">
        <f>ROUND('[1]Fair Value'!$E$9,3)</f>
        <v>724.668</v>
      </c>
      <c r="D32" s="25">
        <f>C32</f>
        <v>724.668</v>
      </c>
      <c r="F32" s="18"/>
      <c r="G32" s="19"/>
      <c r="H32" s="20"/>
      <c r="I32" s="21"/>
    </row>
    <row r="33" spans="1:9" ht="10.5" customHeight="1">
      <c r="A33" s="22">
        <f>'[1]Fair Value'!$F$5</f>
        <v>44140</v>
      </c>
      <c r="B33" s="23"/>
      <c r="C33" s="24">
        <f>ROUND('[1]Fair Value'!$F$9,3)</f>
        <v>737.698</v>
      </c>
      <c r="D33" s="25">
        <f>C33</f>
        <v>737.698</v>
      </c>
      <c r="F33" s="18"/>
      <c r="G33" s="19"/>
      <c r="H33" s="20"/>
      <c r="I33" s="21"/>
    </row>
    <row r="34" spans="1:9" ht="10.5" customHeight="1">
      <c r="A34" s="22">
        <f>'[1]Fair Value'!$G$5</f>
        <v>44231</v>
      </c>
      <c r="B34" s="23"/>
      <c r="C34" s="24">
        <f>ROUND('[1]Fair Value'!$G$9,3)</f>
        <v>750.782</v>
      </c>
      <c r="D34" s="25">
        <f>C34</f>
        <v>750.782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43958</v>
      </c>
      <c r="B36" s="23"/>
      <c r="C36" s="24">
        <f>ROUND('[1]Fair Value'!$D$16,3)</f>
        <v>262.845</v>
      </c>
      <c r="D36" s="25">
        <f>C36</f>
        <v>262.845</v>
      </c>
      <c r="F36" s="18"/>
      <c r="G36" s="19"/>
      <c r="H36" s="20"/>
      <c r="I36" s="21"/>
    </row>
    <row r="37" spans="1:9" ht="10.5" customHeight="1">
      <c r="A37" s="22">
        <f>'[1]Fair Value'!$E$5</f>
        <v>44049</v>
      </c>
      <c r="B37" s="23"/>
      <c r="C37" s="24">
        <f>ROUND('[1]Fair Value'!$E$16,3)</f>
        <v>267.524</v>
      </c>
      <c r="D37" s="25">
        <f>C37</f>
        <v>267.524</v>
      </c>
      <c r="F37" s="18"/>
      <c r="G37" s="19"/>
      <c r="H37" s="20"/>
      <c r="I37" s="21"/>
    </row>
    <row r="38" spans="1:9" ht="10.5" customHeight="1">
      <c r="A38" s="22">
        <f>'[1]Fair Value'!$F$5</f>
        <v>44140</v>
      </c>
      <c r="B38" s="23"/>
      <c r="C38" s="24">
        <f>ROUND('[1]Fair Value'!$F$16,3)</f>
        <v>272.397</v>
      </c>
      <c r="D38" s="25">
        <f>C38</f>
        <v>272.397</v>
      </c>
      <c r="F38" s="18"/>
      <c r="G38" s="19"/>
      <c r="H38" s="20"/>
      <c r="I38" s="21"/>
    </row>
    <row r="39" spans="1:9" ht="10.5" customHeight="1">
      <c r="A39" s="22">
        <f>'[1]Fair Value'!$G$5</f>
        <v>44231</v>
      </c>
      <c r="B39" s="23"/>
      <c r="C39" s="24">
        <f>ROUND('[1]Fair Value'!$G$16,3)</f>
        <v>277.289</v>
      </c>
      <c r="D39" s="25">
        <f>C39</f>
        <v>277.289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43958</v>
      </c>
      <c r="B41" s="23"/>
      <c r="C41" s="24">
        <f>ROUND('[1]Fair Value Bonds'!$D$9,3)</f>
        <v>8.063</v>
      </c>
      <c r="D41" s="31">
        <f>'[1]Fair Value Bonds'!$D$49</f>
        <v>116.41223999999998</v>
      </c>
      <c r="F41" s="18"/>
      <c r="G41" s="19"/>
      <c r="H41" s="20"/>
      <c r="I41" s="21"/>
    </row>
    <row r="42" spans="1:9" ht="10.5" customHeight="1">
      <c r="A42" s="22">
        <f>'[1]Fair Value Bonds'!$E$5</f>
        <v>44049</v>
      </c>
      <c r="B42" s="23"/>
      <c r="C42" s="24">
        <f>ROUND('[1]Fair Value Bonds'!$E$9,3)</f>
        <v>8.113</v>
      </c>
      <c r="D42" s="31">
        <f>'[1]Fair Value Bonds'!$E$49</f>
        <v>113.14788</v>
      </c>
      <c r="F42" s="18"/>
      <c r="G42" s="19"/>
      <c r="H42" s="20"/>
      <c r="I42" s="21"/>
    </row>
    <row r="43" spans="1:9" ht="10.5" customHeight="1">
      <c r="A43" s="22">
        <f>'[1]Fair Value Bonds'!$F$5</f>
        <v>44140</v>
      </c>
      <c r="B43" s="23"/>
      <c r="C43" s="24">
        <f>ROUND('[1]Fair Value Bonds'!$F$9,3)</f>
        <v>8.156</v>
      </c>
      <c r="D43" s="31">
        <f>'[1]Fair Value Bonds'!$F$49</f>
        <v>115.16152</v>
      </c>
      <c r="F43" s="18"/>
      <c r="G43" s="19"/>
      <c r="H43" s="20"/>
      <c r="I43" s="21"/>
    </row>
    <row r="44" spans="1:9" ht="10.5" customHeight="1">
      <c r="A44" s="22">
        <f>'[1]Fair Value Bonds'!$G$5</f>
        <v>44231</v>
      </c>
      <c r="B44" s="23"/>
      <c r="C44" s="24">
        <f>ROUND('[1]Fair Value Bonds'!$G$9,3)</f>
        <v>8.212</v>
      </c>
      <c r="D44" s="31">
        <f>'[1]Fair Value Bonds'!$G$49</f>
        <v>111.90088</v>
      </c>
      <c r="F44" s="18"/>
      <c r="G44" s="19"/>
      <c r="H44" s="20"/>
      <c r="I44" s="21"/>
    </row>
    <row r="45" spans="1:9" ht="10.5" customHeight="1">
      <c r="A45" s="22">
        <f>'[1]Fair Value Bonds'!$H$5</f>
        <v>44322</v>
      </c>
      <c r="B45" s="23"/>
      <c r="C45" s="24">
        <f>ROUND('[1]Fair Value Bonds'!$H$9,3)</f>
        <v>8.296</v>
      </c>
      <c r="D45" s="31">
        <f>'[1]Fair Value Bonds'!$H$49</f>
        <v>113.7801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43958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44049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43958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44049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44140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44231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44322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43958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44049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44140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44231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44322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43958</v>
      </c>
      <c r="B62" s="23"/>
      <c r="C62" s="24">
        <f>ROUND('[1]Fair Value Bonds'!$D$13,30)</f>
        <v>6.37077</v>
      </c>
      <c r="D62" s="31">
        <f>'[1]Fair Value Bonds'!$D$53</f>
        <v>101.1114</v>
      </c>
      <c r="F62" s="18"/>
      <c r="G62" s="19"/>
      <c r="H62" s="20"/>
      <c r="I62" s="21"/>
    </row>
    <row r="63" spans="1:9" ht="10.5" customHeight="1">
      <c r="A63" s="22">
        <f>'[1]Fair Value Bonds'!$E$5</f>
        <v>44049</v>
      </c>
      <c r="B63" s="23"/>
      <c r="C63" s="24">
        <f>ROUND('[1]Fair Value Bonds'!$E$13,3)</f>
        <v>6.065</v>
      </c>
      <c r="D63" s="31">
        <f>'[1]Fair Value Bonds'!$E$53</f>
        <v>102.88134</v>
      </c>
      <c r="F63" s="18"/>
      <c r="G63" s="19"/>
      <c r="H63" s="20"/>
      <c r="I63" s="21"/>
    </row>
    <row r="64" spans="1:9" ht="10.5" customHeight="1">
      <c r="A64" s="22">
        <f>'[1]Fair Value Bonds'!$F$5</f>
        <v>44140</v>
      </c>
      <c r="B64" s="23"/>
      <c r="C64" s="24">
        <f>ROUND('[1]Fair Value Bonds'!$F$13,3)</f>
        <v>5.277</v>
      </c>
      <c r="D64" s="31">
        <f>'[1]Fair Value Bonds'!$F$53</f>
        <v>101.30980000000001</v>
      </c>
      <c r="F64" s="18"/>
      <c r="G64" s="19"/>
      <c r="H64" s="20"/>
      <c r="I64" s="21"/>
    </row>
    <row r="65" spans="1:9" ht="10.5" customHeight="1">
      <c r="A65" s="22">
        <f>'[1]Fair Value Bonds'!$G$5</f>
        <v>44231</v>
      </c>
      <c r="B65" s="23"/>
      <c r="C65" s="24">
        <f>ROUND('[1]Fair Value Bonds'!$G$13,3)</f>
        <v>1.909</v>
      </c>
      <c r="D65" s="31">
        <f>'[1]Fair Value Bonds'!$G$53</f>
        <v>103.10531</v>
      </c>
      <c r="F65" s="18"/>
      <c r="G65" s="19"/>
      <c r="H65" s="20"/>
      <c r="I65" s="21"/>
    </row>
    <row r="66" spans="1:9" ht="10.5" customHeight="1">
      <c r="A66" s="22">
        <f>'[1]Fair Value Bonds'!$H$5</f>
        <v>44322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43958</v>
      </c>
      <c r="B68" s="23"/>
      <c r="C68" s="24">
        <f>ROUND('[1]Fair Value Bonds'!$D$14,3)</f>
        <v>9.914</v>
      </c>
      <c r="D68" s="31">
        <f>'[1]Fair Value Bonds'!$D$54</f>
        <v>71.70703</v>
      </c>
      <c r="F68" s="18"/>
      <c r="G68" s="19"/>
      <c r="H68" s="20"/>
      <c r="I68" s="21"/>
    </row>
    <row r="69" spans="1:9" ht="10.5" customHeight="1">
      <c r="A69" s="22">
        <f>'[1]Fair Value Bonds'!$E$5</f>
        <v>44049</v>
      </c>
      <c r="B69" s="23"/>
      <c r="C69" s="24">
        <f>ROUND('[1]Fair Value Bonds'!$E$14,3)</f>
        <v>9.995</v>
      </c>
      <c r="D69" s="31">
        <f>'[1]Fair Value Bonds'!$E$54</f>
        <v>72.96216</v>
      </c>
      <c r="F69" s="18"/>
      <c r="G69" s="19"/>
      <c r="H69" s="20"/>
      <c r="I69" s="21"/>
    </row>
    <row r="70" spans="1:9" ht="10.5" customHeight="1">
      <c r="A70" s="22">
        <f>'[1]Fair Value Bonds'!$F$5</f>
        <v>44140</v>
      </c>
      <c r="B70" s="23"/>
      <c r="C70" s="24">
        <f>ROUND('[1]Fair Value Bonds'!$F$14,3)</f>
        <v>10.072</v>
      </c>
      <c r="D70" s="31">
        <f>'[1]Fair Value Bonds'!$F$54</f>
        <v>71.11027</v>
      </c>
      <c r="F70" s="18"/>
      <c r="G70" s="19"/>
      <c r="H70" s="20"/>
      <c r="I70" s="21"/>
    </row>
    <row r="71" spans="1:9" ht="10.5" customHeight="1">
      <c r="A71" s="22">
        <f>'[1]Fair Value Bonds'!$G$5</f>
        <v>44231</v>
      </c>
      <c r="B71" s="23"/>
      <c r="C71" s="24">
        <f>ROUND('[1]Fair Value Bonds'!$G$14,3)</f>
        <v>10.157</v>
      </c>
      <c r="D71" s="31">
        <f>'[1]Fair Value Bonds'!$G$54</f>
        <v>72.37031999999999</v>
      </c>
      <c r="F71" s="18"/>
      <c r="G71" s="19"/>
      <c r="H71" s="20"/>
      <c r="I71" s="21"/>
    </row>
    <row r="72" spans="1:9" ht="10.5" customHeight="1">
      <c r="A72" s="22">
        <f>'[1]Fair Value Bonds'!$H$5</f>
        <v>44322</v>
      </c>
      <c r="B72" s="23"/>
      <c r="C72" s="24">
        <f>ROUND('[1]Fair Value Bonds'!$H$14,3)</f>
        <v>10.256</v>
      </c>
      <c r="D72" s="31">
        <f>'[1]Fair Value Bonds'!$H$54</f>
        <v>70.43734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43958</v>
      </c>
      <c r="B74" s="23"/>
      <c r="C74" s="24">
        <f>ROUND('[1]Fair Value Bonds'!$D$15,3)</f>
        <v>9.206</v>
      </c>
      <c r="D74" s="31">
        <f>'[1]Fair Value Bonds'!$D$55</f>
        <v>86.50558000000001</v>
      </c>
      <c r="F74" s="18"/>
      <c r="G74" s="19"/>
      <c r="H74" s="20"/>
      <c r="I74" s="21"/>
    </row>
    <row r="75" spans="1:9" ht="10.5" customHeight="1">
      <c r="A75" s="22">
        <f>'[1]Fair Value Bonds'!$E$5</f>
        <v>44049</v>
      </c>
      <c r="B75" s="23"/>
      <c r="C75" s="24">
        <f>ROUND('[1]Fair Value Bonds'!$E$15,3)</f>
        <v>9.276</v>
      </c>
      <c r="D75" s="31">
        <f>'[1]Fair Value Bonds'!$E$55</f>
        <v>88.02001</v>
      </c>
      <c r="F75" s="18"/>
      <c r="G75" s="19"/>
      <c r="H75" s="20"/>
      <c r="I75" s="21"/>
    </row>
    <row r="76" spans="1:9" ht="10.5" customHeight="1">
      <c r="A76" s="22">
        <f>'[1]Fair Value Bonds'!$F$5</f>
        <v>44140</v>
      </c>
      <c r="B76" s="23"/>
      <c r="C76" s="24">
        <f>ROUND('[1]Fair Value Bonds'!$F$15,3)</f>
        <v>9.348</v>
      </c>
      <c r="D76" s="31">
        <f>'[1]Fair Value Bonds'!$F$55</f>
        <v>86.03735</v>
      </c>
      <c r="F76" s="18"/>
      <c r="G76" s="19"/>
      <c r="H76" s="20"/>
      <c r="I76" s="21"/>
    </row>
    <row r="77" spans="1:9" ht="10.5" customHeight="1">
      <c r="A77" s="22">
        <f>'[1]Fair Value Bonds'!$G$5</f>
        <v>44231</v>
      </c>
      <c r="B77" s="23"/>
      <c r="C77" s="24">
        <f>ROUND('[1]Fair Value Bonds'!$G$15,3)</f>
        <v>9.43</v>
      </c>
      <c r="D77" s="31">
        <f>'[1]Fair Value Bonds'!$G$55</f>
        <v>87.56226000000001</v>
      </c>
      <c r="F77" s="18"/>
      <c r="G77" s="19"/>
      <c r="H77" s="20"/>
      <c r="I77" s="21"/>
    </row>
    <row r="78" spans="1:9" ht="10.5" customHeight="1">
      <c r="A78" s="22">
        <f>'[1]Fair Value Bonds'!$H$5</f>
        <v>44322</v>
      </c>
      <c r="B78" s="23"/>
      <c r="C78" s="24">
        <f>ROUND('[1]Fair Value Bonds'!$H$15,3)</f>
        <v>9.525</v>
      </c>
      <c r="D78" s="31">
        <f>'[1]Fair Value Bonds'!$H$55</f>
        <v>85.48622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43958</v>
      </c>
      <c r="B80" s="23"/>
      <c r="C80" s="24">
        <f>ROUND('[1]Fair Value Bonds'!$D$16,3)</f>
        <v>10.122</v>
      </c>
      <c r="D80" s="31">
        <f>'[1]Fair Value Bonds'!$D$56</f>
        <v>70.10279</v>
      </c>
      <c r="F80" s="18"/>
      <c r="G80" s="19"/>
      <c r="H80" s="20"/>
      <c r="I80" s="21"/>
    </row>
    <row r="81" spans="1:9" ht="10.5" customHeight="1">
      <c r="A81" s="22">
        <f>'[1]Fair Value Bonds'!$E$5</f>
        <v>44049</v>
      </c>
      <c r="B81" s="23"/>
      <c r="C81" s="24">
        <f>ROUND('[1]Fair Value Bonds'!$E$16,3)</f>
        <v>10.2</v>
      </c>
      <c r="D81" s="31">
        <f>'[1]Fair Value Bonds'!$E$56</f>
        <v>71.33004</v>
      </c>
      <c r="F81" s="18"/>
      <c r="G81" s="19"/>
      <c r="H81" s="20"/>
      <c r="I81" s="21"/>
    </row>
    <row r="82" spans="1:4" ht="10.5" customHeight="1">
      <c r="A82" s="22">
        <f>'[1]Fair Value Bonds'!$F$5</f>
        <v>44140</v>
      </c>
      <c r="B82" s="23"/>
      <c r="C82" s="24">
        <f>ROUND('[1]Fair Value Bonds'!$F$16,3)</f>
        <v>10.278</v>
      </c>
      <c r="D82" s="31">
        <f>'[1]Fair Value Bonds'!$F$56</f>
        <v>69.30391</v>
      </c>
    </row>
    <row r="83" spans="1:4" ht="10.5" customHeight="1">
      <c r="A83" s="22">
        <f>'[1]Fair Value Bonds'!$G$5</f>
        <v>44231</v>
      </c>
      <c r="B83" s="23"/>
      <c r="C83" s="24">
        <f>ROUND('[1]Fair Value Bonds'!$G$16,3)</f>
        <v>10.364</v>
      </c>
      <c r="D83" s="31">
        <f>'[1]Fair Value Bonds'!$G$56</f>
        <v>70.5321</v>
      </c>
    </row>
    <row r="84" spans="1:4" ht="10.5" customHeight="1">
      <c r="A84" s="22">
        <f>'[1]Fair Value Bonds'!$H$5</f>
        <v>44322</v>
      </c>
      <c r="B84" s="23"/>
      <c r="C84" s="24">
        <f>ROUND('[1]Fair Value Bonds'!$H$16,3)</f>
        <v>10.46</v>
      </c>
      <c r="D84" s="31">
        <f>'[1]Fair Value Bonds'!$H$56</f>
        <v>68.42264999999999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43958</v>
      </c>
      <c r="B86" s="23"/>
      <c r="C86" s="24">
        <f>ROUND('[1]Fair Value Bonds'!$D$17,3)</f>
        <v>6.627</v>
      </c>
      <c r="D86" s="31">
        <f>'[1]Fair Value Bonds'!$D$57</f>
        <v>104.38741</v>
      </c>
    </row>
    <row r="87" spans="1:4" ht="10.5" customHeight="1">
      <c r="A87" s="22">
        <f>'[1]Fair Value Bonds'!$E$5</f>
        <v>44049</v>
      </c>
      <c r="B87" s="23"/>
      <c r="C87" s="24">
        <f>ROUND('[1]Fair Value Bonds'!$E$17,3)</f>
        <v>6.565</v>
      </c>
      <c r="D87" s="31">
        <f>'[1]Fair Value Bonds'!$E$57</f>
        <v>106.21493</v>
      </c>
    </row>
    <row r="88" spans="1:4" ht="10.5" customHeight="1">
      <c r="A88" s="22">
        <f>'[1]Fair Value Bonds'!$F$5</f>
        <v>44140</v>
      </c>
      <c r="B88" s="23"/>
      <c r="C88" s="24">
        <f>ROUND('[1]Fair Value Bonds'!$F$17,3)</f>
        <v>6.484</v>
      </c>
      <c r="D88" s="31">
        <f>'[1]Fair Value Bonds'!$F$57</f>
        <v>104.17577</v>
      </c>
    </row>
    <row r="89" spans="1:4" ht="10.5" customHeight="1">
      <c r="A89" s="22">
        <f>'[1]Fair Value Bonds'!$G$5</f>
        <v>44231</v>
      </c>
      <c r="B89" s="23"/>
      <c r="C89" s="24">
        <f>ROUND('[1]Fair Value Bonds'!$G$17,3)</f>
        <v>6.399</v>
      </c>
      <c r="D89" s="31">
        <f>'[1]Fair Value Bonds'!$G$57</f>
        <v>106.02225999999999</v>
      </c>
    </row>
    <row r="90" spans="1:4" ht="10.5" customHeight="1">
      <c r="A90" s="22">
        <f>'[1]Fair Value Bonds'!$H$5</f>
        <v>44322</v>
      </c>
      <c r="B90" s="23"/>
      <c r="C90" s="24">
        <f>ROUND('[1]Fair Value Bonds'!$H$17,3)</f>
        <v>6.336</v>
      </c>
      <c r="D90" s="31">
        <f>'[1]Fair Value Bonds'!$H$57</f>
        <v>103.87689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43958</v>
      </c>
      <c r="B92" s="23"/>
      <c r="C92" s="24">
        <f>ROUND('[1]Fair Value Bonds'!$D$18,3)</f>
        <v>10.281</v>
      </c>
      <c r="D92" s="31">
        <f>'[1]Fair Value Bonds'!$D$58</f>
        <v>87.7669</v>
      </c>
    </row>
    <row r="93" spans="1:4" ht="10.5" customHeight="1">
      <c r="A93" s="22">
        <f>'[1]Fair Value Bonds'!$E$5</f>
        <v>44049</v>
      </c>
      <c r="B93" s="23"/>
      <c r="C93" s="24">
        <f>ROUND('[1]Fair Value Bonds'!$E$18,3)</f>
        <v>10.364</v>
      </c>
      <c r="D93" s="31">
        <f>'[1]Fair Value Bonds'!$E$58</f>
        <v>89.30339000000001</v>
      </c>
    </row>
    <row r="94" spans="1:4" ht="10.5" customHeight="1">
      <c r="A94" s="22">
        <f>'[1]Fair Value Bonds'!$F$5</f>
        <v>44140</v>
      </c>
      <c r="B94" s="23"/>
      <c r="C94" s="24">
        <f>ROUND('[1]Fair Value Bonds'!$F$18,3)</f>
        <v>10.447</v>
      </c>
      <c r="D94" s="31">
        <f>'[1]Fair Value Bonds'!$F$58</f>
        <v>86.45640999999999</v>
      </c>
    </row>
    <row r="95" spans="1:4" ht="10.5" customHeight="1">
      <c r="A95" s="22">
        <f>'[1]Fair Value Bonds'!$G$5</f>
        <v>44231</v>
      </c>
      <c r="B95" s="23"/>
      <c r="C95" s="24">
        <f>ROUND('[1]Fair Value Bonds'!$G$18,3)</f>
        <v>10.539</v>
      </c>
      <c r="D95" s="31">
        <f>'[1]Fair Value Bonds'!$G$58</f>
        <v>87.98846</v>
      </c>
    </row>
    <row r="96" spans="1:4" ht="10.5" customHeight="1">
      <c r="A96" s="22">
        <f>'[1]Fair Value Bonds'!$H$5</f>
        <v>44322</v>
      </c>
      <c r="B96" s="23"/>
      <c r="C96" s="24">
        <f>ROUND('[1]Fair Value Bonds'!$H$18,3)</f>
        <v>10.639</v>
      </c>
      <c r="D96" s="31">
        <f>'[1]Fair Value Bonds'!$H$58</f>
        <v>85.03152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43958</v>
      </c>
      <c r="B98" s="23"/>
      <c r="C98" s="24">
        <f>'[1]Fair Value Bonds'!D20</f>
        <v>8.947</v>
      </c>
      <c r="D98" s="31">
        <f>'[1]Fair Value Bonds'!D60</f>
        <v>96.17934</v>
      </c>
    </row>
    <row r="99" spans="1:4" ht="10.5" customHeight="1">
      <c r="A99" s="22">
        <f>'[1]Fair Value Bonds'!$E$5</f>
        <v>44049</v>
      </c>
      <c r="B99" s="23"/>
      <c r="C99" s="24">
        <f>'[1]Fair Value Bonds'!E20</f>
        <v>9.01973</v>
      </c>
      <c r="D99" s="31">
        <f>'[1]Fair Value Bonds'!E60</f>
        <v>93.90079</v>
      </c>
    </row>
    <row r="100" spans="1:4" ht="10.5" customHeight="1">
      <c r="A100" s="22">
        <f>'[1]Fair Value Bonds'!$F$5</f>
        <v>44140</v>
      </c>
      <c r="B100" s="23"/>
      <c r="C100" s="24">
        <f>'[1]Fair Value Bonds'!F20</f>
        <v>9.08352</v>
      </c>
      <c r="D100" s="31">
        <f>'[1]Fair Value Bonds'!F60</f>
        <v>95.59351000000001</v>
      </c>
    </row>
    <row r="101" spans="1:4" ht="10.5" customHeight="1">
      <c r="A101" s="22">
        <f>'[1]Fair Value Bonds'!$G$5</f>
        <v>44231</v>
      </c>
      <c r="B101" s="23"/>
      <c r="C101" s="24">
        <f>'[1]Fair Value Bonds'!G20</f>
        <v>9.15805</v>
      </c>
      <c r="D101" s="31">
        <f>'[1]Fair Value Bonds'!G60</f>
        <v>93.30203</v>
      </c>
    </row>
    <row r="102" spans="1:4" ht="10.5" customHeight="1">
      <c r="A102" s="22">
        <f>'[1]Fair Value Bonds'!$H$5</f>
        <v>44322</v>
      </c>
      <c r="B102" s="23"/>
      <c r="C102" s="24">
        <f>'[1]Fair Value Bonds'!H20</f>
        <v>9.256929999999999</v>
      </c>
      <c r="D102" s="31">
        <f>'[1]Fair Value Bonds'!H60</f>
        <v>94.88842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43958</v>
      </c>
      <c r="B104" s="23"/>
      <c r="C104" s="24">
        <f>ROUND('[1]Fair Value Bonds'!$D$21,3)</f>
        <v>9.409</v>
      </c>
      <c r="D104" s="31">
        <f>'[1]Fair Value Bonds'!$D$61</f>
        <v>92.76494</v>
      </c>
    </row>
    <row r="105" spans="1:4" ht="10.5" customHeight="1">
      <c r="A105" s="22">
        <f>'[1]Fair Value Bonds'!$E$5</f>
        <v>44049</v>
      </c>
      <c r="B105" s="23"/>
      <c r="C105" s="24">
        <f>ROUND('[1]Fair Value Bonds'!$E$21,3)</f>
        <v>9.488</v>
      </c>
      <c r="D105" s="31">
        <f>'[1]Fair Value Bonds'!$E$61</f>
        <v>94.43441</v>
      </c>
    </row>
    <row r="106" spans="1:4" ht="10.5" customHeight="1">
      <c r="A106" s="22">
        <f>'[1]Fair Value Bonds'!$F$5</f>
        <v>44140</v>
      </c>
      <c r="B106" s="23"/>
      <c r="C106" s="24">
        <f>ROUND('[1]Fair Value Bonds'!$F$21,3)</f>
        <v>9.565</v>
      </c>
      <c r="D106" s="31">
        <f>'[1]Fair Value Bonds'!$F$61</f>
        <v>91.97777</v>
      </c>
    </row>
    <row r="107" spans="1:4" ht="10.5" customHeight="1">
      <c r="A107" s="22">
        <f>'[1]Fair Value Bonds'!$G$5</f>
        <v>44231</v>
      </c>
      <c r="B107" s="23"/>
      <c r="C107" s="24">
        <f>ROUND('[1]Fair Value Bonds'!$G$21,3)</f>
        <v>9.651</v>
      </c>
      <c r="D107" s="31">
        <f>'[1]Fair Value Bonds'!$G$61</f>
        <v>93.62802</v>
      </c>
    </row>
    <row r="108" spans="1:4" ht="10.5" customHeight="1">
      <c r="A108" s="22">
        <f>'[1]Fair Value Bonds'!$H$5</f>
        <v>44322</v>
      </c>
      <c r="B108" s="23"/>
      <c r="C108" s="24">
        <f>ROUND('[1]Fair Value Bonds'!$H$21,3)</f>
        <v>9.754</v>
      </c>
      <c r="D108" s="31">
        <f>'[1]Fair Value Bonds'!$H$61</f>
        <v>91.06414000000001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43958</v>
      </c>
      <c r="B110" s="23"/>
      <c r="C110" s="24">
        <f>ROUND('[1]Fair Value Bonds'!$D$29,3)</f>
        <v>11.083</v>
      </c>
      <c r="D110" s="31">
        <f>'[1]Fair Value Bonds'!$D$69</f>
        <v>76.51624</v>
      </c>
    </row>
    <row r="111" spans="1:4" ht="10.5" customHeight="1">
      <c r="A111" s="22">
        <f>'[1]Fair Value Bonds'!$E$5</f>
        <v>44049</v>
      </c>
      <c r="B111" s="23"/>
      <c r="C111" s="24">
        <f>ROUND('[1]Fair Value Bonds'!$E$29,3)</f>
        <v>11.215</v>
      </c>
      <c r="D111" s="31">
        <f>'[1]Fair Value Bonds'!$E$69</f>
        <v>77.85562</v>
      </c>
    </row>
    <row r="112" spans="1:4" ht="10.5" customHeight="1">
      <c r="A112" s="22">
        <f>'[1]Fair Value Bonds'!$F$5</f>
        <v>44140</v>
      </c>
      <c r="B112" s="23"/>
      <c r="C112" s="24">
        <f>ROUND('[1]Fair Value Bonds'!$F$29,3)</f>
        <v>11.347</v>
      </c>
      <c r="D112" s="31">
        <f>'[1]Fair Value Bonds'!$F$69</f>
        <v>75.44971000000001</v>
      </c>
    </row>
    <row r="113" spans="1:4" ht="10.5" customHeight="1">
      <c r="A113" s="22">
        <f>'[1]Fair Value Bonds'!$G$5</f>
        <v>44231</v>
      </c>
      <c r="B113" s="23"/>
      <c r="C113" s="24">
        <f>ROUND('[1]Fair Value Bonds'!$G$29,3)</f>
        <v>11.494</v>
      </c>
      <c r="D113" s="31">
        <f>'[1]Fair Value Bonds'!$G$69</f>
        <v>76.78663</v>
      </c>
    </row>
    <row r="114" spans="1:4" ht="10.5" customHeight="1">
      <c r="A114" s="22">
        <f>'[1]Fair Value Bonds'!$H$5</f>
        <v>44322</v>
      </c>
      <c r="B114" s="23"/>
      <c r="C114" s="24">
        <f>ROUND('[1]Fair Value Bonds'!$H$29,3)</f>
        <v>11.657</v>
      </c>
      <c r="D114" s="31">
        <f>'[1]Fair Value Bonds'!$H$69</f>
        <v>74.28595999999999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43958</v>
      </c>
      <c r="B116" s="23"/>
      <c r="C116" s="24">
        <f>'[1]Fair Value Bonds'!$D$30</f>
        <v>11.41087</v>
      </c>
      <c r="D116" s="31">
        <f>'[1]Fair Value Bonds'!$D$70</f>
        <v>77.12642</v>
      </c>
    </row>
    <row r="117" spans="1:4" ht="10.5" customHeight="1">
      <c r="A117" s="22">
        <f>'[1]Fair Value Bonds'!$E$5</f>
        <v>44049</v>
      </c>
      <c r="B117" s="23"/>
      <c r="C117" s="24">
        <f>'[1]Fair Value Bonds'!$E$30</f>
        <v>11.53862</v>
      </c>
      <c r="D117" s="31">
        <f>'[1]Fair Value Bonds'!$E$70</f>
        <v>78.47617</v>
      </c>
    </row>
    <row r="118" spans="1:4" ht="10.5" customHeight="1">
      <c r="A118" s="22">
        <f>'[1]Fair Value Bonds'!$F$5</f>
        <v>44140</v>
      </c>
      <c r="B118" s="23"/>
      <c r="C118" s="24">
        <f>'[1]Fair Value Bonds'!$F$30</f>
        <v>11.66578</v>
      </c>
      <c r="D118" s="31">
        <f>'[1]Fair Value Bonds'!$F$70</f>
        <v>75.60928</v>
      </c>
    </row>
    <row r="119" spans="1:4" ht="10.5" customHeight="1">
      <c r="A119" s="22">
        <f>'[1]Fair Value Bonds'!$G$5</f>
        <v>44231</v>
      </c>
      <c r="B119" s="23"/>
      <c r="C119" s="24">
        <f>'[1]Fair Value Bonds'!$G$30</f>
        <v>11.80222</v>
      </c>
      <c r="D119" s="31">
        <f>'[1]Fair Value Bonds'!$G$70</f>
        <v>76.94841</v>
      </c>
    </row>
    <row r="120" spans="1:4" ht="10.5" customHeight="1">
      <c r="A120" s="22">
        <f>'[1]Fair Value Bonds'!$H$5</f>
        <v>44322</v>
      </c>
      <c r="B120" s="23"/>
      <c r="C120" s="24">
        <f>'[1]Fair Value Bonds'!$H$30</f>
        <v>11.95834</v>
      </c>
      <c r="D120" s="31">
        <f>'[1]Fair Value Bonds'!$H$70</f>
        <v>73.97785999999999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43958</v>
      </c>
      <c r="B122" s="23"/>
      <c r="C122" s="24">
        <f>D122</f>
        <v>138.71147</v>
      </c>
      <c r="D122" s="31">
        <f>'[1]Neutron Test'!F140</f>
        <v>138.71147</v>
      </c>
    </row>
    <row r="123" spans="1:4" ht="10.5" customHeight="1">
      <c r="A123" s="22">
        <f>'[1]Neutron Test'!A141:B141</f>
        <v>44049</v>
      </c>
      <c r="B123" s="23"/>
      <c r="C123" s="24">
        <f>D123</f>
        <v>139.70772</v>
      </c>
      <c r="D123" s="31">
        <f>'[1]Neutron Test'!F141</f>
        <v>139.70772</v>
      </c>
    </row>
    <row r="124" spans="1:4" ht="10.5" customHeight="1">
      <c r="A124" s="22">
        <f>'[1]Neutron Test'!A142:B142</f>
        <v>44140</v>
      </c>
      <c r="B124" s="23"/>
      <c r="C124" s="24">
        <f>D124</f>
        <v>142.22568</v>
      </c>
      <c r="D124" s="31">
        <f>'[1]Neutron Test'!F142</f>
        <v>142.22568</v>
      </c>
    </row>
    <row r="125" spans="1:4" ht="10.5" customHeight="1">
      <c r="A125" s="22">
        <f>'[1]Neutron Test'!A143:B143</f>
        <v>44231</v>
      </c>
      <c r="B125" s="23"/>
      <c r="C125" s="24">
        <f>D125</f>
        <v>143.25726</v>
      </c>
      <c r="D125" s="31">
        <f>'[1]Neutron Test'!F143</f>
        <v>143.25726</v>
      </c>
    </row>
    <row r="126" spans="1:4" ht="10.5" customHeight="1">
      <c r="A126" s="22">
        <f>'[1]Neutron Test'!A144:B144</f>
        <v>44322</v>
      </c>
      <c r="B126" s="23"/>
      <c r="C126" s="24">
        <f>D126</f>
        <v>145.70133</v>
      </c>
      <c r="D126" s="31">
        <f>'[1]Neutron Test'!F144</f>
        <v>145.70133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43958</v>
      </c>
      <c r="B128" s="23"/>
      <c r="C128" s="24">
        <f>'[1]Fair Value Bonds'!D77</f>
        <v>101.65262</v>
      </c>
      <c r="D128" s="31">
        <f>'[1]Fair Value Bonds'!D77</f>
        <v>101.65262</v>
      </c>
    </row>
    <row r="129" spans="1:4" ht="10.5" customHeight="1">
      <c r="A129" s="22">
        <f>'[1]Neutron Test'!A147:B147</f>
        <v>44049</v>
      </c>
      <c r="B129" s="23"/>
      <c r="C129" s="24">
        <f>'[1]Fair Value Bonds'!E77</f>
        <v>103.48194</v>
      </c>
      <c r="D129" s="31">
        <f>'[1]Fair Value Bonds'!E77</f>
        <v>103.48194</v>
      </c>
    </row>
    <row r="130" spans="1:4" ht="10.5" customHeight="1">
      <c r="A130" s="22">
        <f>'[1]Neutron Test'!A148:B148</f>
        <v>44140</v>
      </c>
      <c r="B130" s="23"/>
      <c r="C130" s="24">
        <f>'[1]Fair Value Bonds'!F77</f>
        <v>104.20857</v>
      </c>
      <c r="D130" s="31">
        <f>'[1]Fair Value Bonds'!F77</f>
        <v>104.20857</v>
      </c>
    </row>
    <row r="131" spans="1:4" ht="10.5" customHeight="1">
      <c r="A131" s="22">
        <f>'[1]Neutron Test'!A149:B149</f>
        <v>44231</v>
      </c>
      <c r="B131" s="23"/>
      <c r="C131" s="24">
        <f>'[1]Fair Value Bonds'!G77</f>
        <v>106.07960999999999</v>
      </c>
      <c r="D131" s="31">
        <f>'[1]Fair Value Bonds'!G77</f>
        <v>106.07960999999999</v>
      </c>
    </row>
    <row r="132" spans="1:4" ht="10.5" customHeight="1">
      <c r="A132" s="22">
        <f>'[1]Neutron Test'!A150:B150</f>
        <v>44322</v>
      </c>
      <c r="B132" s="23"/>
      <c r="C132" s="24">
        <f>'[1]Fair Value Bonds'!H77</f>
        <v>106.73763999999998</v>
      </c>
      <c r="D132" s="31">
        <f>'[1]Fair Value Bonds'!H77</f>
        <v>106.73763999999998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43958</v>
      </c>
      <c r="B134" s="23"/>
      <c r="C134" s="24">
        <f>'[1]Fair Value Bonds'!D72</f>
        <v>101.02032999999999</v>
      </c>
      <c r="D134" s="31">
        <f>C134</f>
        <v>101.02032999999999</v>
      </c>
    </row>
    <row r="135" spans="1:4" ht="10.5" customHeight="1">
      <c r="A135" s="22">
        <f>'[1]Neutron Test'!A153:B153</f>
        <v>44049</v>
      </c>
      <c r="B135" s="23"/>
      <c r="C135" s="24">
        <f>'[1]Fair Value Bonds'!E72</f>
        <v>102.83823999999998</v>
      </c>
      <c r="D135" s="31">
        <f>C135</f>
        <v>102.83823999999998</v>
      </c>
    </row>
    <row r="136" spans="1:4" ht="10.5" customHeight="1">
      <c r="A136" s="22">
        <f>'[1]Neutron Test'!A154:B154</f>
        <v>44140</v>
      </c>
      <c r="B136" s="23"/>
      <c r="C136" s="24">
        <f>'[1]Fair Value Bonds'!F72</f>
        <v>103.47529</v>
      </c>
      <c r="D136" s="31">
        <f>C136</f>
        <v>103.47529</v>
      </c>
    </row>
    <row r="137" spans="1:4" ht="10.5" customHeight="1">
      <c r="A137" s="22">
        <f>'[1]Neutron Test'!A155:B155</f>
        <v>44231</v>
      </c>
      <c r="B137" s="23"/>
      <c r="C137" s="24">
        <f>'[1]Fair Value Bonds'!G72</f>
        <v>105.33326999999998</v>
      </c>
      <c r="D137" s="31">
        <f>C137</f>
        <v>105.33326999999998</v>
      </c>
    </row>
    <row r="138" spans="1:4" ht="10.5" customHeight="1">
      <c r="A138" s="22">
        <f>'[1]Neutron Test'!A156:B156</f>
        <v>44322</v>
      </c>
      <c r="B138" s="23"/>
      <c r="C138" s="24">
        <f>'[1]Fair Value Bonds'!H72</f>
        <v>105.8983</v>
      </c>
      <c r="D138" s="31">
        <f>C138</f>
        <v>105.8983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43958</v>
      </c>
      <c r="B140" s="23"/>
      <c r="C140" s="24">
        <f>D140</f>
        <v>116.94676</v>
      </c>
      <c r="D140" s="31">
        <f>'[1]Neutron Test'!F158</f>
        <v>116.94676</v>
      </c>
    </row>
    <row r="141" spans="1:4" ht="10.5" customHeight="1">
      <c r="A141" s="22">
        <f>'[1]Neutron Test'!A159:B159</f>
        <v>44049</v>
      </c>
      <c r="B141" s="23"/>
      <c r="C141" s="24">
        <f>D141</f>
        <v>117.36382</v>
      </c>
      <c r="D141" s="31">
        <f>'[1]Neutron Test'!F159</f>
        <v>117.36382</v>
      </c>
    </row>
    <row r="142" spans="1:4" ht="10.5" customHeight="1">
      <c r="A142" s="22">
        <f>'[1]Neutron Test'!A160:B160</f>
        <v>44140</v>
      </c>
      <c r="B142" s="23"/>
      <c r="C142" s="24">
        <f>D142</f>
        <v>119.47905999999999</v>
      </c>
      <c r="D142" s="31">
        <f>'[1]Neutron Test'!F160</f>
        <v>119.47905999999999</v>
      </c>
    </row>
    <row r="143" spans="1:4" ht="10.5" customHeight="1">
      <c r="A143" s="22">
        <f>'[1]Neutron Test'!A161:B161</f>
        <v>44231</v>
      </c>
      <c r="B143" s="23"/>
      <c r="C143" s="24">
        <f>D143</f>
        <v>119.91185</v>
      </c>
      <c r="D143" s="31">
        <f>'[1]Neutron Test'!F161</f>
        <v>119.91185</v>
      </c>
    </row>
    <row r="144" spans="1:4" ht="10.5" customHeight="1">
      <c r="A144" s="22">
        <f>'[1]Neutron Test'!A162:B162</f>
        <v>44322</v>
      </c>
      <c r="B144" s="23"/>
      <c r="C144" s="24">
        <f>D144</f>
        <v>121.9568</v>
      </c>
      <c r="D144" s="31">
        <f>'[1]Neutron Test'!F162</f>
        <v>121.9568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43958</v>
      </c>
      <c r="B146" s="23"/>
      <c r="C146" s="24">
        <f>'[1]Fair Value Bonds'!D22</f>
        <v>10.1991</v>
      </c>
      <c r="D146" s="31">
        <f>'[1]Fair Value Bonds'!D62</f>
        <v>92.41298</v>
      </c>
    </row>
    <row r="147" spans="1:4" ht="10.5" customHeight="1">
      <c r="A147" s="22">
        <f>'[1]Neutron Test'!A165:B165</f>
        <v>44049</v>
      </c>
      <c r="B147" s="23"/>
      <c r="C147" s="24">
        <f>'[1]Fair Value Bonds'!E22</f>
        <v>10.29096</v>
      </c>
      <c r="D147" s="31">
        <f>'[1]Fair Value Bonds'!E62</f>
        <v>89.56541999999999</v>
      </c>
    </row>
    <row r="148" spans="1:4" ht="10.5" customHeight="1">
      <c r="A148" s="22">
        <f>'[1]Neutron Test'!A166:B166</f>
        <v>44140</v>
      </c>
      <c r="B148" s="23"/>
      <c r="C148" s="24">
        <f>'[1]Fair Value Bonds'!F22</f>
        <v>10.37444</v>
      </c>
      <c r="D148" s="31">
        <f>'[1]Fair Value Bonds'!F62</f>
        <v>91.18002</v>
      </c>
    </row>
    <row r="149" spans="1:4" ht="10.5" customHeight="1">
      <c r="A149" s="22">
        <f>'[1]Neutron Test'!A167:B167</f>
        <v>44231</v>
      </c>
      <c r="B149" s="23"/>
      <c r="C149" s="24">
        <f>'[1]Fair Value Bonds'!G22</f>
        <v>10.46762</v>
      </c>
      <c r="D149" s="31">
        <f>'[1]Fair Value Bonds'!G62</f>
        <v>88.30836</v>
      </c>
    </row>
    <row r="150" spans="1:4" ht="10.5" customHeight="1">
      <c r="A150" s="22">
        <f>'[1]Neutron Test'!A168:B168</f>
        <v>44322</v>
      </c>
      <c r="B150" s="23"/>
      <c r="C150" s="24">
        <f>'[1]Fair Value Bonds'!H22</f>
        <v>10.57863</v>
      </c>
      <c r="D150" s="31">
        <f>'[1]Fair Value Bonds'!H62</f>
        <v>89.80855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43958</v>
      </c>
      <c r="B152" s="23"/>
      <c r="C152" s="24">
        <f>D152</f>
        <v>110.71101000000002</v>
      </c>
      <c r="D152" s="31">
        <f>'[1]Neutron Test'!F170</f>
        <v>110.71101000000002</v>
      </c>
    </row>
    <row r="153" spans="1:4" ht="10.5" customHeight="1">
      <c r="A153" s="22">
        <f>'[1]Neutron Test'!A171:B171</f>
        <v>44049</v>
      </c>
      <c r="B153" s="23"/>
      <c r="C153" s="24">
        <f>D153</f>
        <v>110.83062</v>
      </c>
      <c r="D153" s="31">
        <f>'[1]Neutron Test'!F171</f>
        <v>110.83062</v>
      </c>
    </row>
    <row r="154" spans="1:4" ht="10.5" customHeight="1">
      <c r="A154" s="22">
        <f>'[1]Neutron Test'!A172:B172</f>
        <v>44140</v>
      </c>
      <c r="B154" s="23"/>
      <c r="C154" s="24">
        <f>D154</f>
        <v>112.82833000000001</v>
      </c>
      <c r="D154" s="31">
        <f>'[1]Neutron Test'!F172</f>
        <v>112.82833000000001</v>
      </c>
    </row>
    <row r="155" spans="1:4" ht="10.5" customHeight="1">
      <c r="A155" s="22">
        <f>'[1]Neutron Test'!A173:B173</f>
        <v>44231</v>
      </c>
      <c r="B155" s="23"/>
      <c r="C155" s="24">
        <f>D155</f>
        <v>112.94131999999999</v>
      </c>
      <c r="D155" s="31">
        <f>'[1]Neutron Test'!F173</f>
        <v>112.94131999999999</v>
      </c>
    </row>
    <row r="156" spans="1:4" ht="10.5" customHeight="1">
      <c r="A156" s="22">
        <f>'[1]Neutron Test'!A174:B174</f>
        <v>44322</v>
      </c>
      <c r="B156" s="23"/>
      <c r="C156" s="24">
        <f>D156</f>
        <v>114.86726</v>
      </c>
      <c r="D156" s="31">
        <f>'[1]Neutron Test'!F174</f>
        <v>114.86726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43958</v>
      </c>
      <c r="B158" s="23"/>
      <c r="C158" s="24">
        <f>D158</f>
        <v>129.11245</v>
      </c>
      <c r="D158" s="31">
        <f>'[1]Neutron Test'!F176</f>
        <v>129.11245</v>
      </c>
    </row>
    <row r="159" spans="1:4" ht="10.5" customHeight="1">
      <c r="A159" s="22">
        <f>'[1]Neutron Test'!A177:B177</f>
        <v>44049</v>
      </c>
      <c r="B159" s="23"/>
      <c r="C159" s="24">
        <f>D159</f>
        <v>131.43598</v>
      </c>
      <c r="D159" s="31">
        <f>'[1]Neutron Test'!F177</f>
        <v>131.43598</v>
      </c>
    </row>
    <row r="160" spans="1:4" ht="10.5" customHeight="1">
      <c r="A160" s="22">
        <f>'[1]Neutron Test'!A178:B178</f>
        <v>44140</v>
      </c>
      <c r="B160" s="23"/>
      <c r="C160" s="24">
        <f>D160</f>
        <v>131.84203000000002</v>
      </c>
      <c r="D160" s="31">
        <f>'[1]Neutron Test'!F178</f>
        <v>131.84203000000002</v>
      </c>
    </row>
    <row r="161" spans="1:4" ht="10.5" customHeight="1">
      <c r="A161" s="22">
        <f>'[1]Neutron Test'!A179:B179</f>
        <v>44231</v>
      </c>
      <c r="B161" s="23"/>
      <c r="C161" s="24">
        <f>D161</f>
        <v>134.20875999999998</v>
      </c>
      <c r="D161" s="31">
        <f>'[1]Neutron Test'!F179</f>
        <v>134.20875999999998</v>
      </c>
    </row>
    <row r="162" spans="1:4" ht="10.5" customHeight="1">
      <c r="A162" s="22">
        <f>'[1]Neutron Test'!A180:B180</f>
        <v>44322</v>
      </c>
      <c r="B162" s="23"/>
      <c r="C162" s="24">
        <f>D162</f>
        <v>134.52133</v>
      </c>
      <c r="D162" s="31">
        <f>'[1]Neutron Test'!F180</f>
        <v>134.52133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43958</v>
      </c>
      <c r="B164" s="23"/>
      <c r="C164" s="24">
        <f>D164</f>
        <v>308.97995</v>
      </c>
      <c r="D164" s="31">
        <f>'[1]Neutron Test'!F182</f>
        <v>308.97995</v>
      </c>
    </row>
    <row r="165" spans="1:4" ht="10.5" customHeight="1">
      <c r="A165" s="22">
        <f>'[1]Neutron Test'!A183:B183</f>
        <v>44049</v>
      </c>
      <c r="B165" s="23"/>
      <c r="C165" s="24">
        <f>D165</f>
        <v>306.77947</v>
      </c>
      <c r="D165" s="31">
        <f>'[1]Neutron Test'!F183</f>
        <v>306.77947</v>
      </c>
    </row>
    <row r="166" spans="1:4" ht="10.5" customHeight="1">
      <c r="A166" s="22">
        <f>'[1]Neutron Test'!A184:B184</f>
        <v>44140</v>
      </c>
      <c r="B166" s="23"/>
      <c r="C166" s="24">
        <f>D166</f>
        <v>312.30883</v>
      </c>
      <c r="D166" s="31">
        <f>'[1]Neutron Test'!F184</f>
        <v>312.30883</v>
      </c>
    </row>
    <row r="167" spans="1:4" ht="10.5" customHeight="1">
      <c r="A167" s="22">
        <f>'[1]Neutron Test'!A185:B185</f>
        <v>44231</v>
      </c>
      <c r="B167" s="23"/>
      <c r="C167" s="24">
        <f>D167</f>
        <v>309.95295999999996</v>
      </c>
      <c r="D167" s="31">
        <f>'[1]Neutron Test'!F185</f>
        <v>309.95295999999996</v>
      </c>
    </row>
    <row r="168" spans="1:4" ht="10.5" customHeight="1">
      <c r="A168" s="22">
        <f>'[1]Neutron Test'!A186:B186</f>
        <v>44322</v>
      </c>
      <c r="B168" s="23"/>
      <c r="C168" s="24">
        <f>D168</f>
        <v>315.23576</v>
      </c>
      <c r="D168" s="31">
        <f>'[1]Neutron Test'!F186</f>
        <v>315.23576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43958</v>
      </c>
      <c r="B170" s="23"/>
      <c r="C170" s="24">
        <f>D170</f>
        <v>228.07679</v>
      </c>
      <c r="D170" s="31">
        <f>'[1]Neutron Test'!F188</f>
        <v>228.07679</v>
      </c>
    </row>
    <row r="171" spans="1:4" ht="10.5" customHeight="1">
      <c r="A171" s="22">
        <f>'[1]Neutron Test'!A189:B189</f>
        <v>44049</v>
      </c>
      <c r="B171" s="23"/>
      <c r="C171" s="24">
        <f>D171</f>
        <v>228.05916000000002</v>
      </c>
      <c r="D171" s="31">
        <f>'[1]Neutron Test'!F189</f>
        <v>228.05916000000002</v>
      </c>
    </row>
    <row r="172" spans="1:4" ht="10.5" customHeight="1">
      <c r="A172" s="22">
        <f>'[1]Neutron Test'!A190:B190</f>
        <v>44140</v>
      </c>
      <c r="B172" s="23"/>
      <c r="C172" s="24">
        <f>D172</f>
        <v>232.16951</v>
      </c>
      <c r="D172" s="31">
        <f>'[1]Neutron Test'!F190</f>
        <v>232.16951</v>
      </c>
    </row>
    <row r="173" spans="1:4" ht="10.5" customHeight="1">
      <c r="A173" s="22">
        <f>'[1]Neutron Test'!A191:B191</f>
        <v>44231</v>
      </c>
      <c r="B173" s="23"/>
      <c r="C173" s="24">
        <f>D173</f>
        <v>232.10851</v>
      </c>
      <c r="D173" s="31">
        <f>'[1]Neutron Test'!F191</f>
        <v>232.10851</v>
      </c>
    </row>
    <row r="174" spans="1:4" ht="10.5" customHeight="1">
      <c r="A174" s="22">
        <f>'[1]Neutron Test'!A192:B192</f>
        <v>44322</v>
      </c>
      <c r="B174" s="23"/>
      <c r="C174" s="24">
        <f>D174</f>
        <v>236.06709</v>
      </c>
      <c r="D174" s="31">
        <f>'[1]Neutron Test'!F192</f>
        <v>236.06709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43958</v>
      </c>
      <c r="B176" s="23"/>
      <c r="C176" s="24">
        <f>D176</f>
        <v>187.8641</v>
      </c>
      <c r="D176" s="31">
        <f>'[1]Neutron Test'!F194</f>
        <v>187.8641</v>
      </c>
    </row>
    <row r="177" spans="1:4" ht="10.5" customHeight="1">
      <c r="A177" s="22">
        <f>'[1]Neutron Test'!A195:B195</f>
        <v>44049</v>
      </c>
      <c r="B177" s="23"/>
      <c r="C177" s="24">
        <f>D177</f>
        <v>191.24492</v>
      </c>
      <c r="D177" s="31">
        <f>'[1]Neutron Test'!F195</f>
        <v>191.24492</v>
      </c>
    </row>
    <row r="178" spans="1:4" ht="10.5" customHeight="1">
      <c r="A178" s="22">
        <f>'[1]Neutron Test'!A196:B196</f>
        <v>44140</v>
      </c>
      <c r="B178" s="23"/>
      <c r="C178" s="24">
        <f>D178</f>
        <v>191.98010000000002</v>
      </c>
      <c r="D178" s="31">
        <f>'[1]Neutron Test'!F196</f>
        <v>191.98010000000002</v>
      </c>
    </row>
    <row r="179" spans="1:4" ht="10.5" customHeight="1">
      <c r="A179" s="22">
        <f>'[1]Neutron Test'!A197:B197</f>
        <v>44231</v>
      </c>
      <c r="B179" s="23"/>
      <c r="C179" s="24">
        <f>D179</f>
        <v>195.4268</v>
      </c>
      <c r="D179" s="31">
        <f>'[1]Neutron Test'!F197</f>
        <v>195.4268</v>
      </c>
    </row>
    <row r="180" spans="1:4" ht="10.5" customHeight="1">
      <c r="A180" s="22">
        <f>'[1]Neutron Test'!A198:B198</f>
        <v>44322</v>
      </c>
      <c r="B180" s="23"/>
      <c r="C180" s="24">
        <f>D180</f>
        <v>196.01627</v>
      </c>
      <c r="D180" s="31">
        <f>'[1]Neutron Test'!F198</f>
        <v>196.01627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43958</v>
      </c>
      <c r="B182" s="23"/>
      <c r="C182" s="24">
        <f>D182</f>
        <v>165.00815</v>
      </c>
      <c r="D182" s="31">
        <f>'[1]Neutron Test'!F200</f>
        <v>165.00815</v>
      </c>
    </row>
    <row r="183" spans="1:4" ht="10.5" customHeight="1">
      <c r="A183" s="22">
        <f>'[1]Neutron Test'!A201:B201</f>
        <v>44049</v>
      </c>
      <c r="B183" s="23"/>
      <c r="C183" s="24">
        <f>D183</f>
        <v>165.69208</v>
      </c>
      <c r="D183" s="31">
        <f>'[1]Neutron Test'!F201</f>
        <v>165.69208</v>
      </c>
    </row>
    <row r="184" spans="1:4" ht="10.5" customHeight="1">
      <c r="A184" s="22">
        <f>'[1]Neutron Test'!A202:B202</f>
        <v>44140</v>
      </c>
      <c r="B184" s="23"/>
      <c r="C184" s="24">
        <f>D184</f>
        <v>168.67844</v>
      </c>
      <c r="D184" s="31">
        <f>'[1]Neutron Test'!F202</f>
        <v>168.67844</v>
      </c>
    </row>
    <row r="185" spans="1:4" ht="10.5" customHeight="1">
      <c r="A185" s="22">
        <f>'[1]Neutron Test'!A203:B203</f>
        <v>44231</v>
      </c>
      <c r="B185" s="23"/>
      <c r="C185" s="24">
        <f>D185</f>
        <v>169.38765</v>
      </c>
      <c r="D185" s="31">
        <f>'[1]Neutron Test'!F203</f>
        <v>169.38765</v>
      </c>
    </row>
    <row r="186" spans="1:4" ht="10.5" customHeight="1">
      <c r="A186" s="22">
        <f>'[1]Neutron Test'!A204:B204</f>
        <v>44322</v>
      </c>
      <c r="B186" s="23"/>
      <c r="C186" s="24">
        <f>D186</f>
        <v>172.27659</v>
      </c>
      <c r="D186" s="31">
        <f>'[1]Neutron Test'!F204</f>
        <v>172.27659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43958</v>
      </c>
      <c r="B188" s="23"/>
      <c r="C188" s="33">
        <f>'[1]Fair Value Bonds'!$D$23</f>
        <v>10.27697</v>
      </c>
      <c r="D188" s="31">
        <f>'[1]Fair Value Bonds'!D63</f>
        <v>88.96722</v>
      </c>
    </row>
    <row r="189" spans="1:4" ht="10.5" customHeight="1">
      <c r="A189" s="22">
        <f>'[1]Fair Value Bonds'!$E$5</f>
        <v>44049</v>
      </c>
      <c r="B189" s="23"/>
      <c r="C189" s="33">
        <f>'[1]Fair Value Bonds'!$E$23</f>
        <v>10.36656</v>
      </c>
      <c r="D189" s="31">
        <f>'[1]Fair Value Bonds'!E63</f>
        <v>86.18301000000001</v>
      </c>
    </row>
    <row r="190" spans="1:4" ht="10.5" customHeight="1">
      <c r="A190" s="22">
        <f>'[1]Fair Value Bonds'!$F$5</f>
        <v>44140</v>
      </c>
      <c r="B190" s="23"/>
      <c r="C190" s="33">
        <f>'[1]Fair Value Bonds'!$F$23</f>
        <v>10.44796</v>
      </c>
      <c r="D190" s="31">
        <f>'[1]Fair Value Bonds'!F63</f>
        <v>87.73662</v>
      </c>
    </row>
    <row r="191" spans="1:4" ht="10.5" customHeight="1">
      <c r="A191" s="22">
        <f>'[1]Fair Value Bonds'!$G$5</f>
        <v>44231</v>
      </c>
      <c r="B191" s="23"/>
      <c r="C191" s="33">
        <f>'[1]Fair Value Bonds'!$G$23</f>
        <v>10.538540000000001</v>
      </c>
      <c r="D191" s="31">
        <f>'[1]Fair Value Bonds'!G63</f>
        <v>84.92827</v>
      </c>
    </row>
    <row r="192" spans="1:4" ht="10.5" customHeight="1">
      <c r="A192" s="22">
        <f>'[1]Fair Value Bonds'!$H$5</f>
        <v>44322</v>
      </c>
      <c r="B192" s="23"/>
      <c r="C192" s="33">
        <f>'[1]Fair Value Bonds'!$H$23</f>
        <v>10.64589</v>
      </c>
      <c r="D192" s="31">
        <f>'[1]Fair Value Bonds'!H63</f>
        <v>86.37099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43958</v>
      </c>
      <c r="B194" s="23"/>
      <c r="C194" s="33">
        <f>'[1]Fair Value Bonds'!$D$19</f>
        <v>10.058580000000001</v>
      </c>
      <c r="D194" s="31">
        <f>'[1]Fair Value Bonds'!D59</f>
        <v>89.88585</v>
      </c>
    </row>
    <row r="195" spans="1:4" ht="10.5" customHeight="1">
      <c r="A195" s="22">
        <f>'[1]Fair Value Bonds'!$E$5</f>
        <v>44049</v>
      </c>
      <c r="B195" s="23"/>
      <c r="C195" s="33">
        <f>'[1]Fair Value Bonds'!$E$19</f>
        <v>10.149809999999999</v>
      </c>
      <c r="D195" s="31">
        <f>'[1]Fair Value Bonds'!E59</f>
        <v>87.24344</v>
      </c>
    </row>
    <row r="196" spans="1:4" ht="10.5" customHeight="1">
      <c r="A196" s="22">
        <f>'[1]Fair Value Bonds'!$F$5</f>
        <v>44140</v>
      </c>
      <c r="B196" s="23"/>
      <c r="C196" s="33">
        <f>'[1]Fair Value Bonds'!$F$19</f>
        <v>10.23264</v>
      </c>
      <c r="D196" s="31">
        <f>'[1]Fair Value Bonds'!F59</f>
        <v>88.81613</v>
      </c>
    </row>
    <row r="197" spans="1:4" ht="10.5" customHeight="1">
      <c r="A197" s="22">
        <f>'[1]Fair Value Bonds'!$G$5</f>
        <v>44231</v>
      </c>
      <c r="B197" s="23"/>
      <c r="C197" s="33">
        <f>'[1]Fair Value Bonds'!$G$19</f>
        <v>10.32541</v>
      </c>
      <c r="D197" s="31">
        <f>'[1]Fair Value Bonds'!G59</f>
        <v>86.1525</v>
      </c>
    </row>
    <row r="198" spans="1:4" ht="10.5" customHeight="1">
      <c r="A198" s="22">
        <f>'[1]Fair Value Bonds'!$H$5</f>
        <v>44322</v>
      </c>
      <c r="B198" s="23"/>
      <c r="C198" s="33">
        <f>'[1]Fair Value Bonds'!$H$19</f>
        <v>10.4369</v>
      </c>
      <c r="D198" s="31">
        <f>'[1]Fair Value Bonds'!H59</f>
        <v>87.61634000000001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43958</v>
      </c>
      <c r="B200" s="23"/>
      <c r="C200" s="33">
        <f>'[1]Fair Value Bonds'!$D$20</f>
        <v>8.947</v>
      </c>
      <c r="D200" s="31">
        <f>'[1]Fair Value Bonds'!D60</f>
        <v>96.17934</v>
      </c>
    </row>
    <row r="201" spans="1:4" ht="10.5" customHeight="1">
      <c r="A201" s="22">
        <f>'[1]Fair Value Bonds'!$E$5</f>
        <v>44049</v>
      </c>
      <c r="B201" s="23"/>
      <c r="C201" s="33">
        <f>'[1]Fair Value Bonds'!$E$20</f>
        <v>9.01973</v>
      </c>
      <c r="D201" s="31">
        <f>'[1]Fair Value Bonds'!E60</f>
        <v>93.90079</v>
      </c>
    </row>
    <row r="202" spans="1:4" ht="10.5" customHeight="1">
      <c r="A202" s="22">
        <f>'[1]Fair Value Bonds'!$F$5</f>
        <v>44140</v>
      </c>
      <c r="B202" s="23"/>
      <c r="C202" s="33">
        <f>'[1]Fair Value Bonds'!$F$20</f>
        <v>9.08352</v>
      </c>
      <c r="D202" s="31">
        <f>'[1]Fair Value Bonds'!F60</f>
        <v>95.59351000000001</v>
      </c>
    </row>
    <row r="203" spans="1:4" ht="10.5" customHeight="1">
      <c r="A203" s="22">
        <f>'[1]Fair Value Bonds'!$G$5</f>
        <v>44231</v>
      </c>
      <c r="B203" s="23"/>
      <c r="C203" s="33">
        <f>'[1]Fair Value Bonds'!$G$20</f>
        <v>9.15805</v>
      </c>
      <c r="D203" s="31">
        <f>'[1]Fair Value Bonds'!G60</f>
        <v>93.30203</v>
      </c>
    </row>
    <row r="204" spans="1:4" ht="10.5" customHeight="1" thickBot="1">
      <c r="A204" s="34">
        <f>'[1]Fair Value Bonds'!$H$5</f>
        <v>44322</v>
      </c>
      <c r="B204" s="35"/>
      <c r="C204" s="36">
        <f>'[1]Fair Value Bonds'!$H$20</f>
        <v>9.256929999999999</v>
      </c>
      <c r="D204" s="37">
        <f>'[1]Fair Value Bonds'!H60</f>
        <v>94.88842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43958</v>
      </c>
      <c r="B206" s="23"/>
      <c r="C206" s="33">
        <f>'[1]Fair Value Bonds'!D24</f>
        <v>9.848329999999999</v>
      </c>
      <c r="D206" s="31">
        <f>'[1]Fair Value Bonds'!D64</f>
        <v>94.27127</v>
      </c>
    </row>
    <row r="207" spans="1:4" ht="10.5" customHeight="1">
      <c r="A207" s="22">
        <f>'[1]Fair Value Bonds'!E5</f>
        <v>44049</v>
      </c>
      <c r="B207" s="23"/>
      <c r="C207" s="33">
        <f>'[1]Fair Value Bonds'!E24</f>
        <v>9.93266</v>
      </c>
      <c r="D207" s="31">
        <f>'[1]Fair Value Bonds'!E64</f>
        <v>95.96772</v>
      </c>
    </row>
    <row r="208" spans="1:4" ht="10.5" customHeight="1">
      <c r="A208" s="22">
        <f>'[1]Fair Value Bonds'!F5</f>
        <v>44140</v>
      </c>
      <c r="B208" s="23"/>
      <c r="C208" s="33">
        <f>'[1]Fair Value Bonds'!F24</f>
        <v>10.017280000000001</v>
      </c>
      <c r="D208" s="31">
        <f>'[1]Fair Value Bonds'!F64</f>
        <v>93.19711000000001</v>
      </c>
    </row>
    <row r="209" spans="1:4" ht="10.5" customHeight="1">
      <c r="A209" s="22">
        <f>'[1]Fair Value Bonds'!G5</f>
        <v>44231</v>
      </c>
      <c r="B209" s="23"/>
      <c r="C209" s="33">
        <f>'[1]Fair Value Bonds'!G24</f>
        <v>10.11307</v>
      </c>
      <c r="D209" s="31">
        <f>'[1]Fair Value Bonds'!G64</f>
        <v>94.86953</v>
      </c>
    </row>
    <row r="210" spans="1:4" ht="10.5" customHeight="1" thickBot="1">
      <c r="A210" s="34">
        <f>'[1]Fair Value Bonds'!H5</f>
        <v>44322</v>
      </c>
      <c r="B210" s="35"/>
      <c r="C210" s="36">
        <f>'[1]Fair Value Bonds'!H24</f>
        <v>10.22008</v>
      </c>
      <c r="D210" s="37">
        <f>'[1]Fair Value Bonds'!H64</f>
        <v>91.98478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2020-02-10T13:32:07Z</dcterms:created>
  <dcterms:modified xsi:type="dcterms:W3CDTF">2020-02-10T13:34:37Z</dcterms:modified>
  <cp:category/>
  <cp:version/>
  <cp:contentType/>
  <cp:contentStatus/>
</cp:coreProperties>
</file>