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<sst xmlns="http://schemas.openxmlformats.org/spreadsheetml/2006/main" count="36" uniqueCount="35">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</sst>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137.97173</v>
          </cell>
        </row>
        <row r="141">
          <cell r="A141">
            <v>44140</v>
          </cell>
          <cell r="F141">
            <v>139.34599</v>
          </cell>
        </row>
        <row r="142">
          <cell r="A142">
            <v>44231</v>
          </cell>
          <cell r="F142">
            <v>139.34816999999998</v>
          </cell>
        </row>
        <row r="143">
          <cell r="A143">
            <v>44322</v>
          </cell>
          <cell r="F143">
            <v>140.88058999999998</v>
          </cell>
        </row>
        <row r="144">
          <cell r="A144">
            <v>44413</v>
          </cell>
          <cell r="F144">
            <v>140.83224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103.5382</v>
          </cell>
        </row>
        <row r="159">
          <cell r="A159">
            <v>44140</v>
          </cell>
          <cell r="F159">
            <v>104.56949</v>
          </cell>
        </row>
        <row r="160">
          <cell r="A160">
            <v>44231</v>
          </cell>
          <cell r="F160">
            <v>104.00715000000001</v>
          </cell>
        </row>
        <row r="161">
          <cell r="A161">
            <v>44322</v>
          </cell>
          <cell r="F161">
            <v>105.15110999999999</v>
          </cell>
        </row>
        <row r="162">
          <cell r="A162">
            <v>44413</v>
          </cell>
          <cell r="F162">
            <v>104.53661999999998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92.79969</v>
          </cell>
        </row>
        <row r="171">
          <cell r="A171">
            <v>44140</v>
          </cell>
          <cell r="F171">
            <v>93.72404</v>
          </cell>
        </row>
        <row r="172">
          <cell r="A172">
            <v>44231</v>
          </cell>
          <cell r="F172">
            <v>92.85134000000001</v>
          </cell>
        </row>
        <row r="173">
          <cell r="A173">
            <v>44322</v>
          </cell>
          <cell r="F173">
            <v>93.87250999999999</v>
          </cell>
        </row>
        <row r="174">
          <cell r="A174">
            <v>44413</v>
          </cell>
          <cell r="F174">
            <v>92.93412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126.77883999999999</v>
          </cell>
        </row>
        <row r="177">
          <cell r="A177">
            <v>44140</v>
          </cell>
          <cell r="F177">
            <v>126.10028</v>
          </cell>
        </row>
        <row r="178">
          <cell r="A178">
            <v>44231</v>
          </cell>
          <cell r="F178">
            <v>127.46527</v>
          </cell>
        </row>
        <row r="179">
          <cell r="A179">
            <v>44322</v>
          </cell>
          <cell r="F179">
            <v>126.90239000000001</v>
          </cell>
        </row>
        <row r="180">
          <cell r="A180">
            <v>44413</v>
          </cell>
          <cell r="F180">
            <v>128.23416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305.18672</v>
          </cell>
        </row>
        <row r="183">
          <cell r="A183">
            <v>44140</v>
          </cell>
          <cell r="F183">
            <v>308.22650999999996</v>
          </cell>
        </row>
        <row r="184">
          <cell r="A184">
            <v>44231</v>
          </cell>
          <cell r="F184">
            <v>303.72273</v>
          </cell>
        </row>
        <row r="185">
          <cell r="A185">
            <v>44322</v>
          </cell>
          <cell r="F185">
            <v>307.06337</v>
          </cell>
        </row>
        <row r="186">
          <cell r="A186">
            <v>44413</v>
          </cell>
          <cell r="F186">
            <v>302.29866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206.26235</v>
          </cell>
        </row>
        <row r="189">
          <cell r="A189">
            <v>44140</v>
          </cell>
          <cell r="F189">
            <v>208.31666</v>
          </cell>
        </row>
        <row r="190">
          <cell r="A190">
            <v>44231</v>
          </cell>
          <cell r="F190">
            <v>206.40708</v>
          </cell>
        </row>
        <row r="191">
          <cell r="A191">
            <v>44322</v>
          </cell>
          <cell r="F191">
            <v>208.67714</v>
          </cell>
        </row>
        <row r="192">
          <cell r="A192">
            <v>44413</v>
          </cell>
          <cell r="F192">
            <v>206.62497000000002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183.47107</v>
          </cell>
        </row>
        <row r="195">
          <cell r="A195">
            <v>44140</v>
          </cell>
          <cell r="F195">
            <v>182.62444</v>
          </cell>
        </row>
        <row r="196">
          <cell r="A196">
            <v>44231</v>
          </cell>
          <cell r="F196">
            <v>184.60084999999998</v>
          </cell>
        </row>
        <row r="197">
          <cell r="A197">
            <v>44322</v>
          </cell>
          <cell r="F197">
            <v>183.92238</v>
          </cell>
        </row>
        <row r="198">
          <cell r="A198">
            <v>44413</v>
          </cell>
          <cell r="F198">
            <v>185.85278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165.63217</v>
          </cell>
        </row>
        <row r="201">
          <cell r="A201">
            <v>44140</v>
          </cell>
          <cell r="F201">
            <v>167.28193</v>
          </cell>
        </row>
        <row r="202">
          <cell r="A202">
            <v>44231</v>
          </cell>
          <cell r="F202">
            <v>166.79793</v>
          </cell>
        </row>
        <row r="203">
          <cell r="A203">
            <v>44322</v>
          </cell>
          <cell r="F203">
            <v>168.63238</v>
          </cell>
        </row>
        <row r="204">
          <cell r="A204">
            <v>44413</v>
          </cell>
          <cell r="F204">
            <v>168.07538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7.58088</v>
          </cell>
          <cell r="E9">
            <v>7.7757000000000005</v>
          </cell>
          <cell r="F9">
            <v>7.97376</v>
          </cell>
          <cell r="G9">
            <v>8.187899999999999</v>
          </cell>
          <cell r="H9">
            <v>8.43976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3.5457099999999997</v>
          </cell>
          <cell r="E13">
            <v>3.2804699999999998</v>
          </cell>
          <cell r="F13">
            <v>1.50993</v>
          </cell>
          <cell r="G13">
            <v>1E-09</v>
          </cell>
          <cell r="H13">
            <v>1E-09</v>
          </cell>
        </row>
        <row r="14">
          <cell r="D14">
            <v>10.84656</v>
          </cell>
          <cell r="E14">
            <v>11.05144</v>
          </cell>
          <cell r="F14">
            <v>11.258709999999999</v>
          </cell>
          <cell r="G14">
            <v>11.47272</v>
          </cell>
          <cell r="H14">
            <v>11.70553</v>
          </cell>
        </row>
        <row r="15">
          <cell r="D15">
            <v>9.83181</v>
          </cell>
          <cell r="E15">
            <v>10.0435</v>
          </cell>
          <cell r="F15">
            <v>10.26262</v>
          </cell>
          <cell r="G15">
            <v>10.48363</v>
          </cell>
          <cell r="H15">
            <v>10.7319</v>
          </cell>
        </row>
        <row r="16">
          <cell r="D16">
            <v>11.14635</v>
          </cell>
          <cell r="E16">
            <v>11.348519999999999</v>
          </cell>
          <cell r="F16">
            <v>11.55728</v>
          </cell>
          <cell r="G16">
            <v>11.76513</v>
          </cell>
          <cell r="H16">
            <v>11.99436</v>
          </cell>
        </row>
        <row r="17">
          <cell r="D17">
            <v>4.6249199999999995</v>
          </cell>
          <cell r="E17">
            <v>4.70458</v>
          </cell>
          <cell r="F17">
            <v>4.76808</v>
          </cell>
          <cell r="G17">
            <v>4.82802</v>
          </cell>
          <cell r="H17">
            <v>4.94998</v>
          </cell>
        </row>
        <row r="18">
          <cell r="D18">
            <v>11.58252</v>
          </cell>
          <cell r="E18">
            <v>11.8057</v>
          </cell>
          <cell r="F18">
            <v>12.03795</v>
          </cell>
          <cell r="G18">
            <v>12.270050000000001</v>
          </cell>
          <cell r="H18">
            <v>12.52713</v>
          </cell>
        </row>
        <row r="19">
          <cell r="D19">
            <v>11.217459999999999</v>
          </cell>
          <cell r="E19">
            <v>11.44287</v>
          </cell>
          <cell r="F19">
            <v>11.676839999999999</v>
          </cell>
          <cell r="G19">
            <v>11.91999</v>
          </cell>
          <cell r="H19">
            <v>12.191749999999999</v>
          </cell>
        </row>
        <row r="20">
          <cell r="D20">
            <v>9.35654</v>
          </cell>
          <cell r="E20">
            <v>9.56409</v>
          </cell>
          <cell r="F20">
            <v>9.77866</v>
          </cell>
          <cell r="G20">
            <v>10.00582</v>
          </cell>
          <cell r="H20">
            <v>10.26536</v>
          </cell>
        </row>
        <row r="21">
          <cell r="D21">
            <v>10.30276</v>
          </cell>
          <cell r="E21">
            <v>10.52947</v>
          </cell>
          <cell r="F21">
            <v>10.760250000000001</v>
          </cell>
          <cell r="G21">
            <v>11.00075</v>
          </cell>
          <cell r="H21">
            <v>11.26577</v>
          </cell>
        </row>
        <row r="22">
          <cell r="D22">
            <v>11.49762</v>
          </cell>
          <cell r="E22">
            <v>11.72619</v>
          </cell>
          <cell r="F22">
            <v>11.963930000000001</v>
          </cell>
          <cell r="G22">
            <v>12.21062</v>
          </cell>
          <cell r="H22">
            <v>12.486220000000001</v>
          </cell>
        </row>
        <row r="23">
          <cell r="D23">
            <v>11.617370000000001</v>
          </cell>
          <cell r="E23">
            <v>11.84163</v>
          </cell>
          <cell r="F23">
            <v>12.075</v>
          </cell>
          <cell r="G23">
            <v>12.31693</v>
          </cell>
          <cell r="H23">
            <v>12.587119999999999</v>
          </cell>
        </row>
        <row r="24">
          <cell r="D24">
            <v>10.978060000000001</v>
          </cell>
          <cell r="E24">
            <v>11.21129</v>
          </cell>
          <cell r="F24">
            <v>11.4537</v>
          </cell>
          <cell r="G24">
            <v>11.696729999999999</v>
          </cell>
          <cell r="H24">
            <v>11.96692</v>
          </cell>
        </row>
        <row r="29">
          <cell r="D29">
            <v>11.92038</v>
          </cell>
          <cell r="E29">
            <v>12.19576</v>
          </cell>
          <cell r="F29">
            <v>12.48222</v>
          </cell>
          <cell r="G29">
            <v>12.774759999999999</v>
          </cell>
          <cell r="H29">
            <v>13.09538</v>
          </cell>
        </row>
        <row r="30">
          <cell r="D30">
            <v>12.32969</v>
          </cell>
          <cell r="E30">
            <v>12.595310000000001</v>
          </cell>
          <cell r="F30">
            <v>12.863269999999998</v>
          </cell>
          <cell r="G30">
            <v>13.1475</v>
          </cell>
          <cell r="H30">
            <v>13.45051</v>
          </cell>
        </row>
        <row r="49">
          <cell r="D49">
            <v>115.98728</v>
          </cell>
          <cell r="E49">
            <v>117.11240999999998</v>
          </cell>
          <cell r="F49">
            <v>113.07142999999999</v>
          </cell>
          <cell r="G49">
            <v>114.2887</v>
          </cell>
          <cell r="H49">
            <v>110.18014000000001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104.45799</v>
          </cell>
          <cell r="E53">
            <v>102.08136999999999</v>
          </cell>
          <cell r="F53">
            <v>103.16162</v>
          </cell>
          <cell r="G53" t="e">
            <v>#VALUE!</v>
          </cell>
          <cell r="H53" t="e">
            <v>#VALUE!</v>
          </cell>
        </row>
        <row r="54">
          <cell r="D54">
            <v>68.02259000000001</v>
          </cell>
          <cell r="E54">
            <v>65.54365</v>
          </cell>
          <cell r="F54">
            <v>66.23741</v>
          </cell>
          <cell r="G54">
            <v>63.81034</v>
          </cell>
          <cell r="H54">
            <v>64.46426</v>
          </cell>
        </row>
        <row r="55">
          <cell r="D55">
            <v>84.79359</v>
          </cell>
          <cell r="E55">
            <v>82.08939</v>
          </cell>
          <cell r="F55">
            <v>82.95782</v>
          </cell>
          <cell r="G55">
            <v>80.32122000000001</v>
          </cell>
          <cell r="H55">
            <v>81.14473</v>
          </cell>
        </row>
        <row r="56">
          <cell r="D56">
            <v>65.71001</v>
          </cell>
          <cell r="E56">
            <v>63.07263</v>
          </cell>
          <cell r="F56">
            <v>63.73993</v>
          </cell>
          <cell r="G56">
            <v>61.14869</v>
          </cell>
          <cell r="H56">
            <v>61.77547</v>
          </cell>
        </row>
        <row r="57">
          <cell r="D57">
            <v>110.91445</v>
          </cell>
          <cell r="E57">
            <v>108.08572999999998</v>
          </cell>
          <cell r="F57">
            <v>109.22917999999999</v>
          </cell>
          <cell r="G57">
            <v>106.49702</v>
          </cell>
          <cell r="H57">
            <v>107.58909999999999</v>
          </cell>
        </row>
        <row r="58">
          <cell r="D58">
            <v>80.55953</v>
          </cell>
          <cell r="E58">
            <v>76.93251</v>
          </cell>
          <cell r="F58">
            <v>77.74653</v>
          </cell>
          <cell r="G58">
            <v>74.17168</v>
          </cell>
          <cell r="H58">
            <v>74.93182</v>
          </cell>
        </row>
        <row r="59">
          <cell r="D59">
            <v>80.06134</v>
          </cell>
          <cell r="E59">
            <v>80.85877</v>
          </cell>
          <cell r="F59">
            <v>77.47922</v>
          </cell>
          <cell r="G59">
            <v>78.33221</v>
          </cell>
          <cell r="H59">
            <v>74.89831</v>
          </cell>
        </row>
        <row r="60">
          <cell r="D60">
            <v>91.85842</v>
          </cell>
          <cell r="E60">
            <v>92.77339</v>
          </cell>
          <cell r="F60">
            <v>89.77302</v>
          </cell>
          <cell r="G60">
            <v>90.76105</v>
          </cell>
          <cell r="H60">
            <v>87.70806</v>
          </cell>
        </row>
        <row r="61">
          <cell r="D61">
            <v>89.26849</v>
          </cell>
          <cell r="E61">
            <v>86.01397</v>
          </cell>
          <cell r="F61">
            <v>86.94541</v>
          </cell>
          <cell r="G61">
            <v>83.75675</v>
          </cell>
          <cell r="H61">
            <v>84.6348</v>
          </cell>
        </row>
        <row r="62">
          <cell r="D62">
            <v>81.02877000000001</v>
          </cell>
          <cell r="E62">
            <v>81.83583</v>
          </cell>
          <cell r="F62">
            <v>78.2166</v>
          </cell>
          <cell r="G62">
            <v>79.07771</v>
          </cell>
          <cell r="H62">
            <v>75.40128</v>
          </cell>
        </row>
        <row r="63">
          <cell r="D63">
            <v>77.34084</v>
          </cell>
          <cell r="E63">
            <v>78.11124000000001</v>
          </cell>
          <cell r="F63">
            <v>74.57685</v>
          </cell>
          <cell r="G63">
            <v>75.39787</v>
          </cell>
          <cell r="H63">
            <v>71.80802</v>
          </cell>
        </row>
        <row r="64">
          <cell r="D64">
            <v>88.8602</v>
          </cell>
          <cell r="E64">
            <v>85.27299000000001</v>
          </cell>
          <cell r="F64">
            <v>86.19599</v>
          </cell>
          <cell r="G64">
            <v>82.66871</v>
          </cell>
          <cell r="H64">
            <v>83.53551999999999</v>
          </cell>
        </row>
        <row r="69">
          <cell r="D69">
            <v>74.10262</v>
          </cell>
          <cell r="E69">
            <v>71.0488</v>
          </cell>
          <cell r="F69">
            <v>71.80077</v>
          </cell>
          <cell r="G69">
            <v>68.79862</v>
          </cell>
          <cell r="H69">
            <v>69.50365</v>
          </cell>
        </row>
        <row r="70">
          <cell r="D70">
            <v>73.75596</v>
          </cell>
          <cell r="E70">
            <v>70.21406999999999</v>
          </cell>
          <cell r="F70">
            <v>70.95786</v>
          </cell>
          <cell r="G70">
            <v>67.46375</v>
          </cell>
          <cell r="H70">
            <v>68.15457</v>
          </cell>
        </row>
        <row r="72">
          <cell r="D72">
            <v>92.86288</v>
          </cell>
          <cell r="E72">
            <v>92.59155</v>
          </cell>
          <cell r="F72">
            <v>93.59348</v>
          </cell>
          <cell r="G72">
            <v>93.40928</v>
          </cell>
          <cell r="H72">
            <v>94.38984</v>
          </cell>
        </row>
        <row r="77">
          <cell r="D77">
            <v>98.79468</v>
          </cell>
          <cell r="E77">
            <v>98.65608999999999</v>
          </cell>
          <cell r="F77">
            <v>99.72376</v>
          </cell>
          <cell r="G77">
            <v>99.68329</v>
          </cell>
          <cell r="H77">
            <v>100.72967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695.578992909589</v>
          </cell>
          <cell r="E9">
            <v>702.3997609351051</v>
          </cell>
          <cell r="F9">
            <v>709.8231104000257</v>
          </cell>
          <cell r="G9">
            <v>717.4557393205431</v>
          </cell>
        </row>
        <row r="10">
          <cell r="D10">
            <v>739.7539471123288</v>
          </cell>
          <cell r="E10">
            <v>747.0078896848424</v>
          </cell>
          <cell r="F10">
            <v>754.902682545821</v>
          </cell>
          <cell r="G10">
            <v>763.0200458192261</v>
          </cell>
        </row>
        <row r="11">
          <cell r="D11">
            <v>704.1917387013698</v>
          </cell>
          <cell r="E11">
            <v>711.0969623267636</v>
          </cell>
          <cell r="F11">
            <v>718.6122286300542</v>
          </cell>
          <cell r="G11">
            <v>726.3393657132469</v>
          </cell>
        </row>
        <row r="13">
          <cell r="D13">
            <v>737.0153920109589</v>
          </cell>
          <cell r="E13">
            <v>744.2424806254578</v>
          </cell>
          <cell r="F13">
            <v>752.1080471127913</v>
          </cell>
          <cell r="G13">
            <v>760.1953600611</v>
          </cell>
        </row>
        <row r="14">
          <cell r="D14">
            <v>805.8033352328766</v>
          </cell>
          <cell r="E14">
            <v>813.7049505488023</v>
          </cell>
          <cell r="F14">
            <v>822.3046348670574</v>
          </cell>
          <cell r="G14">
            <v>831.1467619344963</v>
          </cell>
        </row>
        <row r="15">
          <cell r="D15">
            <v>718.9077216109588</v>
          </cell>
          <cell r="E15">
            <v>725.9572484811557</v>
          </cell>
          <cell r="F15">
            <v>733.6295665139714</v>
          </cell>
          <cell r="G15">
            <v>741.5181829372455</v>
          </cell>
        </row>
        <row r="16">
          <cell r="D16">
            <v>249.1221391358307</v>
          </cell>
          <cell r="E16">
            <v>251.62708592156986</v>
          </cell>
          <cell r="F16">
            <v>254.34784652045454</v>
          </cell>
          <cell r="G16">
            <v>257.1435603030449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44049</v>
      </c>
      <c r="B6" s="22"/>
      <c r="C6" s="23">
        <f>ROUND('[1]Fair Value'!$D$14,3)</f>
        <v>805.803</v>
      </c>
      <c r="D6" s="24">
        <f>C6</f>
        <v>805.803</v>
      </c>
      <c r="F6" s="17"/>
      <c r="G6" s="18"/>
      <c r="H6" s="19"/>
      <c r="I6" s="20"/>
    </row>
    <row r="7" spans="1:9" ht="10.5" customHeight="1">
      <c r="A7" s="21">
        <f>'[1]Fair Value'!$E$5</f>
        <v>44140</v>
      </c>
      <c r="B7" s="22"/>
      <c r="C7" s="23">
        <f>ROUND('[1]Fair Value'!$E$14,3)</f>
        <v>813.705</v>
      </c>
      <c r="D7" s="24">
        <f>C7</f>
        <v>813.705</v>
      </c>
      <c r="F7" s="17"/>
      <c r="G7" s="18"/>
      <c r="H7" s="19"/>
      <c r="I7" s="20"/>
    </row>
    <row r="8" spans="1:9" ht="10.5" customHeight="1">
      <c r="A8" s="21">
        <f>'[1]Fair Value'!$F$5</f>
        <v>44231</v>
      </c>
      <c r="B8" s="22"/>
      <c r="C8" s="23">
        <f>ROUND('[1]Fair Value'!$F$14,3)</f>
        <v>822.305</v>
      </c>
      <c r="D8" s="24">
        <f>C8</f>
        <v>822.305</v>
      </c>
      <c r="F8" s="17"/>
      <c r="G8" s="18"/>
      <c r="H8" s="19"/>
      <c r="I8" s="20"/>
    </row>
    <row r="9" spans="1:9" ht="10.5" customHeight="1" thickBot="1">
      <c r="A9" s="21">
        <f>'[1]Fair Value'!$G$5</f>
        <v>44322</v>
      </c>
      <c r="B9" s="22"/>
      <c r="C9" s="23">
        <f>ROUND('[1]Fair Value'!$G$14,3)</f>
        <v>831.147</v>
      </c>
      <c r="D9" s="24">
        <f>C9</f>
        <v>831.147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44049</v>
      </c>
      <c r="B11" s="22"/>
      <c r="C11" s="23">
        <f>'[1]Fair Value'!D15</f>
        <v>718.9077216109588</v>
      </c>
      <c r="D11" s="23">
        <f>C11</f>
        <v>718.9077216109588</v>
      </c>
      <c r="F11" s="17"/>
      <c r="G11" s="18"/>
      <c r="H11" s="19"/>
      <c r="I11" s="20"/>
    </row>
    <row r="12" spans="1:9" ht="10.5" customHeight="1">
      <c r="A12" s="21">
        <f>'[1]Fair Value'!$E$5</f>
        <v>44140</v>
      </c>
      <c r="B12" s="22"/>
      <c r="C12" s="23">
        <f>'[1]Fair Value'!E15</f>
        <v>725.9572484811557</v>
      </c>
      <c r="D12" s="23">
        <f aca="true" t="shared" si="0" ref="D12:D19">C12</f>
        <v>725.9572484811557</v>
      </c>
      <c r="F12" s="17"/>
      <c r="G12" s="18"/>
      <c r="H12" s="19"/>
      <c r="I12" s="20"/>
    </row>
    <row r="13" spans="1:9" ht="10.5" customHeight="1">
      <c r="A13" s="21">
        <f>'[1]Fair Value'!$F$5</f>
        <v>44231</v>
      </c>
      <c r="B13" s="22"/>
      <c r="C13" s="23">
        <f>'[1]Fair Value'!F15</f>
        <v>733.6295665139714</v>
      </c>
      <c r="D13" s="23">
        <f t="shared" si="0"/>
        <v>733.6295665139714</v>
      </c>
      <c r="F13" s="17"/>
      <c r="G13" s="18"/>
      <c r="H13" s="19"/>
      <c r="I13" s="20"/>
    </row>
    <row r="14" spans="1:9" ht="10.5" customHeight="1" thickBot="1">
      <c r="A14" s="21">
        <f>'[1]Fair Value'!$G$5</f>
        <v>44322</v>
      </c>
      <c r="B14" s="22"/>
      <c r="C14" s="23">
        <f>'[1]Fair Value'!G15</f>
        <v>741.5181829372455</v>
      </c>
      <c r="D14" s="23">
        <f t="shared" si="0"/>
        <v>741.5181829372455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44049</v>
      </c>
      <c r="B16" s="22"/>
      <c r="C16" s="23">
        <f>'[1]Fair Value'!D13</f>
        <v>737.0153920109589</v>
      </c>
      <c r="D16" s="23">
        <f t="shared" si="0"/>
        <v>737.0153920109589</v>
      </c>
      <c r="F16" s="17"/>
      <c r="G16" s="18"/>
      <c r="H16" s="19"/>
      <c r="I16" s="20"/>
    </row>
    <row r="17" spans="1:9" ht="10.5" customHeight="1">
      <c r="A17" s="21">
        <f>'[1]Fair Value'!$E$5</f>
        <v>44140</v>
      </c>
      <c r="B17" s="22"/>
      <c r="C17" s="23">
        <f>'[1]Fair Value'!E13</f>
        <v>744.2424806254578</v>
      </c>
      <c r="D17" s="23">
        <f t="shared" si="0"/>
        <v>744.2424806254578</v>
      </c>
      <c r="F17" s="17"/>
      <c r="G17" s="18"/>
      <c r="H17" s="19"/>
      <c r="I17" s="20"/>
    </row>
    <row r="18" spans="1:9" ht="10.5" customHeight="1">
      <c r="A18" s="21">
        <f>'[1]Fair Value'!$F$5</f>
        <v>44231</v>
      </c>
      <c r="B18" s="22"/>
      <c r="C18" s="23">
        <f>'[1]Fair Value'!F13</f>
        <v>752.1080471127913</v>
      </c>
      <c r="D18" s="23">
        <f t="shared" si="0"/>
        <v>752.1080471127913</v>
      </c>
      <c r="F18" s="17"/>
      <c r="G18" s="18"/>
      <c r="H18" s="19"/>
      <c r="I18" s="20"/>
    </row>
    <row r="19" spans="1:9" ht="10.5" customHeight="1">
      <c r="A19" s="21">
        <f>'[1]Fair Value'!$G$5</f>
        <v>44322</v>
      </c>
      <c r="B19" s="22"/>
      <c r="C19" s="23">
        <f>'[1]Fair Value'!G13</f>
        <v>760.1953600611</v>
      </c>
      <c r="D19" s="23">
        <f t="shared" si="0"/>
        <v>760.1953600611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44049</v>
      </c>
      <c r="B21" s="22"/>
      <c r="C21" s="29">
        <f>ROUND('[1]Fair Value'!D$11,3)</f>
        <v>704.192</v>
      </c>
      <c r="D21" s="24">
        <f>C21</f>
        <v>704.192</v>
      </c>
      <c r="F21" s="17"/>
      <c r="G21" s="18"/>
      <c r="H21" s="19"/>
      <c r="I21" s="20"/>
    </row>
    <row r="22" spans="1:9" ht="10.5" customHeight="1">
      <c r="A22" s="21">
        <f>'[1]Fair Value'!$E$5</f>
        <v>44140</v>
      </c>
      <c r="B22" s="22"/>
      <c r="C22" s="29">
        <f>ROUND('[1]Fair Value'!E$11,3)</f>
        <v>711.097</v>
      </c>
      <c r="D22" s="24">
        <f>C22</f>
        <v>711.097</v>
      </c>
      <c r="F22" s="17"/>
      <c r="G22" s="18"/>
      <c r="H22" s="19"/>
      <c r="I22" s="20"/>
    </row>
    <row r="23" spans="1:9" ht="10.5" customHeight="1">
      <c r="A23" s="21">
        <f>'[1]Fair Value'!$F$5</f>
        <v>44231</v>
      </c>
      <c r="B23" s="22"/>
      <c r="C23" s="29">
        <f>ROUND('[1]Fair Value'!F$11,3)</f>
        <v>718.612</v>
      </c>
      <c r="D23" s="24">
        <f>C23</f>
        <v>718.612</v>
      </c>
      <c r="F23" s="17"/>
      <c r="G23" s="18"/>
      <c r="H23" s="19"/>
      <c r="I23" s="20"/>
    </row>
    <row r="24" spans="1:9" ht="10.5" customHeight="1">
      <c r="A24" s="21">
        <f>'[1]Fair Value'!$G$5</f>
        <v>44322</v>
      </c>
      <c r="B24" s="22"/>
      <c r="C24" s="29">
        <f>ROUND('[1]Fair Value'!G$11,3)</f>
        <v>726.339</v>
      </c>
      <c r="D24" s="24">
        <f>C24</f>
        <v>726.339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44049</v>
      </c>
      <c r="B26" s="22"/>
      <c r="C26" s="23">
        <f>ROUND('[1]Fair Value'!$D$10,3)</f>
        <v>739.754</v>
      </c>
      <c r="D26" s="24">
        <f>C26</f>
        <v>739.754</v>
      </c>
      <c r="F26" s="17"/>
      <c r="G26" s="18"/>
      <c r="H26" s="19"/>
      <c r="I26" s="20"/>
    </row>
    <row r="27" spans="1:9" ht="10.5" customHeight="1">
      <c r="A27" s="21">
        <f>'[1]Fair Value'!$E$5</f>
        <v>44140</v>
      </c>
      <c r="B27" s="22"/>
      <c r="C27" s="23">
        <f>ROUND('[1]Fair Value'!$E$10,3)</f>
        <v>747.008</v>
      </c>
      <c r="D27" s="24">
        <f>C27</f>
        <v>747.008</v>
      </c>
      <c r="F27" s="17"/>
      <c r="G27" s="18"/>
      <c r="H27" s="19"/>
      <c r="I27" s="20"/>
    </row>
    <row r="28" spans="1:9" ht="10.5" customHeight="1">
      <c r="A28" s="21">
        <f>'[1]Fair Value'!$F$5</f>
        <v>44231</v>
      </c>
      <c r="B28" s="22"/>
      <c r="C28" s="23">
        <f>'[1]Fair Value'!$F$10</f>
        <v>754.902682545821</v>
      </c>
      <c r="D28" s="24">
        <f>C28</f>
        <v>754.902682545821</v>
      </c>
      <c r="F28" s="17"/>
      <c r="G28" s="18"/>
      <c r="H28" s="19"/>
      <c r="I28" s="20"/>
    </row>
    <row r="29" spans="1:9" ht="10.5" customHeight="1">
      <c r="A29" s="21">
        <f>'[1]Fair Value'!$G$5</f>
        <v>44322</v>
      </c>
      <c r="B29" s="22"/>
      <c r="C29" s="23">
        <f>'[1]Fair Value'!$G$10</f>
        <v>763.0200458192261</v>
      </c>
      <c r="D29" s="24">
        <f>C29</f>
        <v>763.0200458192261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44049</v>
      </c>
      <c r="B31" s="22"/>
      <c r="C31" s="23">
        <f>ROUND('[1]Fair Value'!$D$9,3)</f>
        <v>695.579</v>
      </c>
      <c r="D31" s="24">
        <f>C31</f>
        <v>695.579</v>
      </c>
      <c r="F31" s="17"/>
      <c r="G31" s="18"/>
      <c r="H31" s="19"/>
      <c r="I31" s="20"/>
    </row>
    <row r="32" spans="1:9" ht="10.5" customHeight="1">
      <c r="A32" s="21">
        <f>'[1]Fair Value'!$E$5</f>
        <v>44140</v>
      </c>
      <c r="B32" s="22"/>
      <c r="C32" s="23">
        <f>ROUND('[1]Fair Value'!$E$9,3)</f>
        <v>702.4</v>
      </c>
      <c r="D32" s="24">
        <f>C32</f>
        <v>702.4</v>
      </c>
      <c r="F32" s="17"/>
      <c r="G32" s="18"/>
      <c r="H32" s="19"/>
      <c r="I32" s="20"/>
    </row>
    <row r="33" spans="1:9" ht="10.5" customHeight="1">
      <c r="A33" s="21">
        <f>'[1]Fair Value'!$F$5</f>
        <v>44231</v>
      </c>
      <c r="B33" s="22"/>
      <c r="C33" s="23">
        <f>ROUND('[1]Fair Value'!$F$9,3)</f>
        <v>709.823</v>
      </c>
      <c r="D33" s="24">
        <f>C33</f>
        <v>709.823</v>
      </c>
      <c r="F33" s="17"/>
      <c r="G33" s="18"/>
      <c r="H33" s="19"/>
      <c r="I33" s="20"/>
    </row>
    <row r="34" spans="1:9" ht="10.5" customHeight="1">
      <c r="A34" s="21">
        <f>'[1]Fair Value'!$G$5</f>
        <v>44322</v>
      </c>
      <c r="B34" s="22"/>
      <c r="C34" s="23">
        <f>ROUND('[1]Fair Value'!$G$9,3)</f>
        <v>717.456</v>
      </c>
      <c r="D34" s="24">
        <f>C34</f>
        <v>717.456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44049</v>
      </c>
      <c r="B36" s="22"/>
      <c r="C36" s="23">
        <f>ROUND('[1]Fair Value'!$D$16,3)</f>
        <v>249.122</v>
      </c>
      <c r="D36" s="24">
        <f>C36</f>
        <v>249.122</v>
      </c>
      <c r="F36" s="17"/>
      <c r="G36" s="18"/>
      <c r="H36" s="19"/>
      <c r="I36" s="20"/>
    </row>
    <row r="37" spans="1:9" ht="10.5" customHeight="1">
      <c r="A37" s="21">
        <f>'[1]Fair Value'!$E$5</f>
        <v>44140</v>
      </c>
      <c r="B37" s="22"/>
      <c r="C37" s="23">
        <f>ROUND('[1]Fair Value'!$E$16,3)</f>
        <v>251.627</v>
      </c>
      <c r="D37" s="24">
        <f>C37</f>
        <v>251.627</v>
      </c>
      <c r="F37" s="17"/>
      <c r="G37" s="18"/>
      <c r="H37" s="19"/>
      <c r="I37" s="20"/>
    </row>
    <row r="38" spans="1:9" ht="10.5" customHeight="1">
      <c r="A38" s="21">
        <f>'[1]Fair Value'!$F$5</f>
        <v>44231</v>
      </c>
      <c r="B38" s="22"/>
      <c r="C38" s="23">
        <f>ROUND('[1]Fair Value'!$F$16,3)</f>
        <v>254.348</v>
      </c>
      <c r="D38" s="24">
        <f>C38</f>
        <v>254.348</v>
      </c>
      <c r="F38" s="17"/>
      <c r="G38" s="18"/>
      <c r="H38" s="19"/>
      <c r="I38" s="20"/>
    </row>
    <row r="39" spans="1:9" ht="10.5" customHeight="1">
      <c r="A39" s="21">
        <f>'[1]Fair Value'!$G$5</f>
        <v>44322</v>
      </c>
      <c r="B39" s="22"/>
      <c r="C39" s="23">
        <f>ROUND('[1]Fair Value'!$G$16,3)</f>
        <v>257.144</v>
      </c>
      <c r="D39" s="24">
        <f>C39</f>
        <v>257.144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44049</v>
      </c>
      <c r="B41" s="22"/>
      <c r="C41" s="23">
        <f>ROUND('[1]Fair Value Bonds'!$D$9,3)</f>
        <v>7.581</v>
      </c>
      <c r="D41" s="30">
        <f>'[1]Fair Value Bonds'!$D$49</f>
        <v>115.98728</v>
      </c>
      <c r="F41" s="17"/>
      <c r="G41" s="18"/>
      <c r="H41" s="19"/>
      <c r="I41" s="20"/>
    </row>
    <row r="42" spans="1:9" ht="10.5" customHeight="1">
      <c r="A42" s="21">
        <f>'[1]Fair Value Bonds'!$E$5</f>
        <v>44140</v>
      </c>
      <c r="B42" s="22"/>
      <c r="C42" s="23">
        <f>ROUND('[1]Fair Value Bonds'!$E$9,3)</f>
        <v>7.776</v>
      </c>
      <c r="D42" s="30">
        <f>'[1]Fair Value Bonds'!$E$49</f>
        <v>117.11240999999998</v>
      </c>
      <c r="F42" s="17"/>
      <c r="G42" s="18"/>
      <c r="H42" s="19"/>
      <c r="I42" s="20"/>
    </row>
    <row r="43" spans="1:9" ht="10.5" customHeight="1">
      <c r="A43" s="21">
        <f>'[1]Fair Value Bonds'!$F$5</f>
        <v>44231</v>
      </c>
      <c r="B43" s="22"/>
      <c r="C43" s="23">
        <f>ROUND('[1]Fair Value Bonds'!$F$9,3)</f>
        <v>7.974</v>
      </c>
      <c r="D43" s="30">
        <f>'[1]Fair Value Bonds'!$F$49</f>
        <v>113.07142999999999</v>
      </c>
      <c r="F43" s="17"/>
      <c r="G43" s="18"/>
      <c r="H43" s="19"/>
      <c r="I43" s="20"/>
    </row>
    <row r="44" spans="1:9" ht="10.5" customHeight="1">
      <c r="A44" s="21">
        <f>'[1]Fair Value Bonds'!$G$5</f>
        <v>44322</v>
      </c>
      <c r="B44" s="22"/>
      <c r="C44" s="23">
        <f>ROUND('[1]Fair Value Bonds'!$G$9,3)</f>
        <v>8.188</v>
      </c>
      <c r="D44" s="30">
        <f>'[1]Fair Value Bonds'!$G$49</f>
        <v>114.2887</v>
      </c>
      <c r="F44" s="17"/>
      <c r="G44" s="18"/>
      <c r="H44" s="19"/>
      <c r="I44" s="20"/>
    </row>
    <row r="45" spans="1:9" ht="10.5" customHeight="1">
      <c r="A45" s="21">
        <f>'[1]Fair Value Bonds'!$H$5</f>
        <v>44413</v>
      </c>
      <c r="B45" s="22"/>
      <c r="C45" s="23">
        <f>ROUND('[1]Fair Value Bonds'!$H$9,3)</f>
        <v>8.44</v>
      </c>
      <c r="D45" s="30">
        <f>'[1]Fair Value Bonds'!$H$49</f>
        <v>110.18014000000001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44049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44140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44049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44140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44231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44322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44413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44049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44140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44231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44322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44413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44049</v>
      </c>
      <c r="B62" s="22"/>
      <c r="C62" s="23">
        <f>ROUND('[1]Fair Value Bonds'!$D$13,30)</f>
        <v>3.54571</v>
      </c>
      <c r="D62" s="30">
        <f>'[1]Fair Value Bonds'!$D$53</f>
        <v>104.45799</v>
      </c>
      <c r="F62" s="17"/>
      <c r="G62" s="18"/>
      <c r="H62" s="19"/>
      <c r="I62" s="20"/>
    </row>
    <row r="63" spans="1:9" ht="10.5" customHeight="1">
      <c r="A63" s="21">
        <f>'[1]Fair Value Bonds'!$E$5</f>
        <v>44140</v>
      </c>
      <c r="B63" s="22"/>
      <c r="C63" s="23">
        <f>ROUND('[1]Fair Value Bonds'!$E$13,3)</f>
        <v>3.28</v>
      </c>
      <c r="D63" s="30">
        <f>'[1]Fair Value Bonds'!$E$53</f>
        <v>102.08136999999999</v>
      </c>
      <c r="F63" s="17"/>
      <c r="G63" s="18"/>
      <c r="H63" s="19"/>
      <c r="I63" s="20"/>
    </row>
    <row r="64" spans="1:9" ht="10.5" customHeight="1">
      <c r="A64" s="21">
        <f>'[1]Fair Value Bonds'!$F$5</f>
        <v>44231</v>
      </c>
      <c r="B64" s="22"/>
      <c r="C64" s="23">
        <f>ROUND('[1]Fair Value Bonds'!$F$13,3)</f>
        <v>1.51</v>
      </c>
      <c r="D64" s="30">
        <f>'[1]Fair Value Bonds'!$F$53</f>
        <v>103.16162</v>
      </c>
      <c r="F64" s="17"/>
      <c r="G64" s="18"/>
      <c r="H64" s="19"/>
      <c r="I64" s="20"/>
    </row>
    <row r="65" spans="1:9" ht="10.5" customHeight="1">
      <c r="A65" s="21">
        <f>'[1]Fair Value Bonds'!$G$5</f>
        <v>44322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44413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44049</v>
      </c>
      <c r="B68" s="22"/>
      <c r="C68" s="23">
        <f>ROUND('[1]Fair Value Bonds'!$D$14,3)</f>
        <v>10.847</v>
      </c>
      <c r="D68" s="30">
        <f>'[1]Fair Value Bonds'!$D$54</f>
        <v>68.02259000000001</v>
      </c>
      <c r="F68" s="17"/>
      <c r="G68" s="18"/>
      <c r="H68" s="19"/>
      <c r="I68" s="20"/>
    </row>
    <row r="69" spans="1:9" ht="10.5" customHeight="1">
      <c r="A69" s="21">
        <f>'[1]Fair Value Bonds'!$E$5</f>
        <v>44140</v>
      </c>
      <c r="B69" s="22"/>
      <c r="C69" s="23">
        <f>ROUND('[1]Fair Value Bonds'!$E$14,3)</f>
        <v>11.051</v>
      </c>
      <c r="D69" s="30">
        <f>'[1]Fair Value Bonds'!$E$54</f>
        <v>65.54365</v>
      </c>
      <c r="F69" s="17"/>
      <c r="G69" s="18"/>
      <c r="H69" s="19"/>
      <c r="I69" s="20"/>
    </row>
    <row r="70" spans="1:9" ht="10.5" customHeight="1">
      <c r="A70" s="21">
        <f>'[1]Fair Value Bonds'!$F$5</f>
        <v>44231</v>
      </c>
      <c r="B70" s="22"/>
      <c r="C70" s="23">
        <f>ROUND('[1]Fair Value Bonds'!$F$14,3)</f>
        <v>11.259</v>
      </c>
      <c r="D70" s="30">
        <f>'[1]Fair Value Bonds'!$F$54</f>
        <v>66.23741</v>
      </c>
      <c r="F70" s="17"/>
      <c r="G70" s="18"/>
      <c r="H70" s="19"/>
      <c r="I70" s="20"/>
    </row>
    <row r="71" spans="1:9" ht="10.5" customHeight="1">
      <c r="A71" s="21">
        <f>'[1]Fair Value Bonds'!$G$5</f>
        <v>44322</v>
      </c>
      <c r="B71" s="22"/>
      <c r="C71" s="23">
        <f>ROUND('[1]Fair Value Bonds'!$G$14,3)</f>
        <v>11.473</v>
      </c>
      <c r="D71" s="30">
        <f>'[1]Fair Value Bonds'!$G$54</f>
        <v>63.81034</v>
      </c>
      <c r="F71" s="17"/>
      <c r="G71" s="18"/>
      <c r="H71" s="19"/>
      <c r="I71" s="20"/>
    </row>
    <row r="72" spans="1:9" ht="10.5" customHeight="1">
      <c r="A72" s="21">
        <f>'[1]Fair Value Bonds'!$H$5</f>
        <v>44413</v>
      </c>
      <c r="B72" s="22"/>
      <c r="C72" s="23">
        <f>ROUND('[1]Fair Value Bonds'!$H$14,3)</f>
        <v>11.706</v>
      </c>
      <c r="D72" s="30">
        <f>'[1]Fair Value Bonds'!$H$54</f>
        <v>64.46426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44049</v>
      </c>
      <c r="B74" s="22"/>
      <c r="C74" s="23">
        <f>ROUND('[1]Fair Value Bonds'!$D$15,3)</f>
        <v>9.832</v>
      </c>
      <c r="D74" s="30">
        <f>'[1]Fair Value Bonds'!$D$55</f>
        <v>84.79359</v>
      </c>
      <c r="F74" s="17"/>
      <c r="G74" s="18"/>
      <c r="H74" s="19"/>
      <c r="I74" s="20"/>
    </row>
    <row r="75" spans="1:9" ht="10.5" customHeight="1">
      <c r="A75" s="21">
        <f>'[1]Fair Value Bonds'!$E$5</f>
        <v>44140</v>
      </c>
      <c r="B75" s="22"/>
      <c r="C75" s="23">
        <f>ROUND('[1]Fair Value Bonds'!$E$15,3)</f>
        <v>10.044</v>
      </c>
      <c r="D75" s="30">
        <f>'[1]Fair Value Bonds'!$E$55</f>
        <v>82.08939</v>
      </c>
      <c r="F75" s="17"/>
      <c r="G75" s="18"/>
      <c r="H75" s="19"/>
      <c r="I75" s="20"/>
    </row>
    <row r="76" spans="1:9" ht="10.5" customHeight="1">
      <c r="A76" s="21">
        <f>'[1]Fair Value Bonds'!$F$5</f>
        <v>44231</v>
      </c>
      <c r="B76" s="22"/>
      <c r="C76" s="23">
        <f>ROUND('[1]Fair Value Bonds'!$F$15,3)</f>
        <v>10.263</v>
      </c>
      <c r="D76" s="30">
        <f>'[1]Fair Value Bonds'!$F$55</f>
        <v>82.95782</v>
      </c>
      <c r="F76" s="17"/>
      <c r="G76" s="18"/>
      <c r="H76" s="19"/>
      <c r="I76" s="20"/>
    </row>
    <row r="77" spans="1:9" ht="10.5" customHeight="1">
      <c r="A77" s="21">
        <f>'[1]Fair Value Bonds'!$G$5</f>
        <v>44322</v>
      </c>
      <c r="B77" s="22"/>
      <c r="C77" s="23">
        <f>ROUND('[1]Fair Value Bonds'!$G$15,3)</f>
        <v>10.484</v>
      </c>
      <c r="D77" s="30">
        <f>'[1]Fair Value Bonds'!$G$55</f>
        <v>80.32122000000001</v>
      </c>
      <c r="F77" s="17"/>
      <c r="G77" s="18"/>
      <c r="H77" s="19"/>
      <c r="I77" s="20"/>
    </row>
    <row r="78" spans="1:9" ht="10.5" customHeight="1">
      <c r="A78" s="21">
        <f>'[1]Fair Value Bonds'!$H$5</f>
        <v>44413</v>
      </c>
      <c r="B78" s="22"/>
      <c r="C78" s="23">
        <f>ROUND('[1]Fair Value Bonds'!$H$15,3)</f>
        <v>10.732</v>
      </c>
      <c r="D78" s="30">
        <f>'[1]Fair Value Bonds'!$H$55</f>
        <v>81.14473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44049</v>
      </c>
      <c r="B80" s="22"/>
      <c r="C80" s="23">
        <f>ROUND('[1]Fair Value Bonds'!$D$16,3)</f>
        <v>11.146</v>
      </c>
      <c r="D80" s="30">
        <f>'[1]Fair Value Bonds'!$D$56</f>
        <v>65.71001</v>
      </c>
      <c r="F80" s="17"/>
      <c r="G80" s="18"/>
      <c r="H80" s="19"/>
      <c r="I80" s="20"/>
    </row>
    <row r="81" spans="1:9" ht="10.5" customHeight="1">
      <c r="A81" s="21">
        <f>'[1]Fair Value Bonds'!$E$5</f>
        <v>44140</v>
      </c>
      <c r="B81" s="22"/>
      <c r="C81" s="23">
        <f>ROUND('[1]Fair Value Bonds'!$E$16,3)</f>
        <v>11.349</v>
      </c>
      <c r="D81" s="30">
        <f>'[1]Fair Value Bonds'!$E$56</f>
        <v>63.07263</v>
      </c>
      <c r="F81" s="17"/>
      <c r="G81" s="18"/>
      <c r="H81" s="19"/>
      <c r="I81" s="20"/>
    </row>
    <row r="82" spans="1:4" ht="10.5" customHeight="1">
      <c r="A82" s="21">
        <f>'[1]Fair Value Bonds'!$F$5</f>
        <v>44231</v>
      </c>
      <c r="B82" s="22"/>
      <c r="C82" s="23">
        <f>ROUND('[1]Fair Value Bonds'!$F$16,3)</f>
        <v>11.557</v>
      </c>
      <c r="D82" s="30">
        <f>'[1]Fair Value Bonds'!$F$56</f>
        <v>63.73993</v>
      </c>
    </row>
    <row r="83" spans="1:4" ht="10.5" customHeight="1">
      <c r="A83" s="21">
        <f>'[1]Fair Value Bonds'!$G$5</f>
        <v>44322</v>
      </c>
      <c r="B83" s="22"/>
      <c r="C83" s="23">
        <f>ROUND('[1]Fair Value Bonds'!$G$16,3)</f>
        <v>11.765</v>
      </c>
      <c r="D83" s="30">
        <f>'[1]Fair Value Bonds'!$G$56</f>
        <v>61.14869</v>
      </c>
    </row>
    <row r="84" spans="1:4" ht="10.5" customHeight="1">
      <c r="A84" s="21">
        <f>'[1]Fair Value Bonds'!$H$5</f>
        <v>44413</v>
      </c>
      <c r="B84" s="22"/>
      <c r="C84" s="23">
        <f>ROUND('[1]Fair Value Bonds'!$H$16,3)</f>
        <v>11.994</v>
      </c>
      <c r="D84" s="30">
        <f>'[1]Fair Value Bonds'!$H$56</f>
        <v>61.77547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44049</v>
      </c>
      <c r="B86" s="22"/>
      <c r="C86" s="23">
        <f>ROUND('[1]Fair Value Bonds'!$D$17,3)</f>
        <v>4.625</v>
      </c>
      <c r="D86" s="30">
        <f>'[1]Fair Value Bonds'!$D$57</f>
        <v>110.91445</v>
      </c>
    </row>
    <row r="87" spans="1:4" ht="10.5" customHeight="1">
      <c r="A87" s="21">
        <f>'[1]Fair Value Bonds'!$E$5</f>
        <v>44140</v>
      </c>
      <c r="B87" s="22"/>
      <c r="C87" s="23">
        <f>ROUND('[1]Fair Value Bonds'!$E$17,3)</f>
        <v>4.705</v>
      </c>
      <c r="D87" s="30">
        <f>'[1]Fair Value Bonds'!$E$57</f>
        <v>108.08572999999998</v>
      </c>
    </row>
    <row r="88" spans="1:4" ht="10.5" customHeight="1">
      <c r="A88" s="21">
        <f>'[1]Fair Value Bonds'!$F$5</f>
        <v>44231</v>
      </c>
      <c r="B88" s="22"/>
      <c r="C88" s="23">
        <f>ROUND('[1]Fair Value Bonds'!$F$17,3)</f>
        <v>4.768</v>
      </c>
      <c r="D88" s="30">
        <f>'[1]Fair Value Bonds'!$F$57</f>
        <v>109.22917999999999</v>
      </c>
    </row>
    <row r="89" spans="1:4" ht="10.5" customHeight="1">
      <c r="A89" s="21">
        <f>'[1]Fair Value Bonds'!$G$5</f>
        <v>44322</v>
      </c>
      <c r="B89" s="22"/>
      <c r="C89" s="23">
        <f>ROUND('[1]Fair Value Bonds'!$G$17,3)</f>
        <v>4.828</v>
      </c>
      <c r="D89" s="30">
        <f>'[1]Fair Value Bonds'!$G$57</f>
        <v>106.49702</v>
      </c>
    </row>
    <row r="90" spans="1:4" ht="10.5" customHeight="1">
      <c r="A90" s="21">
        <f>'[1]Fair Value Bonds'!$H$5</f>
        <v>44413</v>
      </c>
      <c r="B90" s="22"/>
      <c r="C90" s="23">
        <f>ROUND('[1]Fair Value Bonds'!$H$17,3)</f>
        <v>4.95</v>
      </c>
      <c r="D90" s="30">
        <f>'[1]Fair Value Bonds'!$H$57</f>
        <v>107.58909999999999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44049</v>
      </c>
      <c r="B92" s="22"/>
      <c r="C92" s="23">
        <f>ROUND('[1]Fair Value Bonds'!$D$18,3)</f>
        <v>11.583</v>
      </c>
      <c r="D92" s="30">
        <f>'[1]Fair Value Bonds'!$D$58</f>
        <v>80.55953</v>
      </c>
    </row>
    <row r="93" spans="1:4" ht="10.5" customHeight="1">
      <c r="A93" s="21">
        <f>'[1]Fair Value Bonds'!$E$5</f>
        <v>44140</v>
      </c>
      <c r="B93" s="22"/>
      <c r="C93" s="23">
        <f>ROUND('[1]Fair Value Bonds'!$E$18,3)</f>
        <v>11.806</v>
      </c>
      <c r="D93" s="30">
        <f>'[1]Fair Value Bonds'!$E$58</f>
        <v>76.93251</v>
      </c>
    </row>
    <row r="94" spans="1:4" ht="10.5" customHeight="1">
      <c r="A94" s="21">
        <f>'[1]Fair Value Bonds'!$F$5</f>
        <v>44231</v>
      </c>
      <c r="B94" s="22"/>
      <c r="C94" s="23">
        <f>ROUND('[1]Fair Value Bonds'!$F$18,3)</f>
        <v>12.038</v>
      </c>
      <c r="D94" s="30">
        <f>'[1]Fair Value Bonds'!$F$58</f>
        <v>77.74653</v>
      </c>
    </row>
    <row r="95" spans="1:4" ht="10.5" customHeight="1">
      <c r="A95" s="21">
        <f>'[1]Fair Value Bonds'!$G$5</f>
        <v>44322</v>
      </c>
      <c r="B95" s="22"/>
      <c r="C95" s="23">
        <f>ROUND('[1]Fair Value Bonds'!$G$18,3)</f>
        <v>12.27</v>
      </c>
      <c r="D95" s="30">
        <f>'[1]Fair Value Bonds'!$G$58</f>
        <v>74.17168</v>
      </c>
    </row>
    <row r="96" spans="1:4" ht="10.5" customHeight="1">
      <c r="A96" s="21">
        <f>'[1]Fair Value Bonds'!$H$5</f>
        <v>44413</v>
      </c>
      <c r="B96" s="22"/>
      <c r="C96" s="23">
        <f>ROUND('[1]Fair Value Bonds'!$H$18,3)</f>
        <v>12.527</v>
      </c>
      <c r="D96" s="30">
        <f>'[1]Fair Value Bonds'!$H$58</f>
        <v>74.93182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44049</v>
      </c>
      <c r="B98" s="22"/>
      <c r="C98" s="23">
        <f>'[1]Fair Value Bonds'!D20</f>
        <v>9.35654</v>
      </c>
      <c r="D98" s="30">
        <f>'[1]Fair Value Bonds'!D60</f>
        <v>91.85842</v>
      </c>
    </row>
    <row r="99" spans="1:4" ht="10.5" customHeight="1">
      <c r="A99" s="21">
        <f>'[1]Fair Value Bonds'!$E$5</f>
        <v>44140</v>
      </c>
      <c r="B99" s="22"/>
      <c r="C99" s="23">
        <f>'[1]Fair Value Bonds'!E20</f>
        <v>9.56409</v>
      </c>
      <c r="D99" s="30">
        <f>'[1]Fair Value Bonds'!E60</f>
        <v>92.77339</v>
      </c>
    </row>
    <row r="100" spans="1:4" ht="10.5" customHeight="1">
      <c r="A100" s="21">
        <f>'[1]Fair Value Bonds'!$F$5</f>
        <v>44231</v>
      </c>
      <c r="B100" s="22"/>
      <c r="C100" s="23">
        <f>'[1]Fair Value Bonds'!F20</f>
        <v>9.77866</v>
      </c>
      <c r="D100" s="30">
        <f>'[1]Fair Value Bonds'!F60</f>
        <v>89.77302</v>
      </c>
    </row>
    <row r="101" spans="1:4" ht="10.5" customHeight="1">
      <c r="A101" s="21">
        <f>'[1]Fair Value Bonds'!$G$5</f>
        <v>44322</v>
      </c>
      <c r="B101" s="22"/>
      <c r="C101" s="23">
        <f>'[1]Fair Value Bonds'!G20</f>
        <v>10.00582</v>
      </c>
      <c r="D101" s="30">
        <f>'[1]Fair Value Bonds'!G60</f>
        <v>90.76105</v>
      </c>
    </row>
    <row r="102" spans="1:4" ht="10.5" customHeight="1">
      <c r="A102" s="21">
        <f>'[1]Fair Value Bonds'!$H$5</f>
        <v>44413</v>
      </c>
      <c r="B102" s="22"/>
      <c r="C102" s="23">
        <f>'[1]Fair Value Bonds'!H20</f>
        <v>10.26536</v>
      </c>
      <c r="D102" s="30">
        <f>'[1]Fair Value Bonds'!H60</f>
        <v>87.70806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44049</v>
      </c>
      <c r="B104" s="22"/>
      <c r="C104" s="23">
        <f>ROUND('[1]Fair Value Bonds'!$D$21,3)</f>
        <v>10.303</v>
      </c>
      <c r="D104" s="30">
        <f>'[1]Fair Value Bonds'!$D$61</f>
        <v>89.26849</v>
      </c>
    </row>
    <row r="105" spans="1:4" ht="10.5" customHeight="1">
      <c r="A105" s="21">
        <f>'[1]Fair Value Bonds'!$E$5</f>
        <v>44140</v>
      </c>
      <c r="B105" s="22"/>
      <c r="C105" s="23">
        <f>ROUND('[1]Fair Value Bonds'!$E$21,3)</f>
        <v>10.529</v>
      </c>
      <c r="D105" s="30">
        <f>'[1]Fair Value Bonds'!$E$61</f>
        <v>86.01397</v>
      </c>
    </row>
    <row r="106" spans="1:4" ht="10.5" customHeight="1">
      <c r="A106" s="21">
        <f>'[1]Fair Value Bonds'!$F$5</f>
        <v>44231</v>
      </c>
      <c r="B106" s="22"/>
      <c r="C106" s="23">
        <f>ROUND('[1]Fair Value Bonds'!$F$21,3)</f>
        <v>10.76</v>
      </c>
      <c r="D106" s="30">
        <f>'[1]Fair Value Bonds'!$F$61</f>
        <v>86.94541</v>
      </c>
    </row>
    <row r="107" spans="1:4" ht="10.5" customHeight="1">
      <c r="A107" s="21">
        <f>'[1]Fair Value Bonds'!$G$5</f>
        <v>44322</v>
      </c>
      <c r="B107" s="22"/>
      <c r="C107" s="23">
        <f>ROUND('[1]Fair Value Bonds'!$G$21,3)</f>
        <v>11.001</v>
      </c>
      <c r="D107" s="30">
        <f>'[1]Fair Value Bonds'!$G$61</f>
        <v>83.75675</v>
      </c>
    </row>
    <row r="108" spans="1:4" ht="10.5" customHeight="1">
      <c r="A108" s="21">
        <f>'[1]Fair Value Bonds'!$H$5</f>
        <v>44413</v>
      </c>
      <c r="B108" s="22"/>
      <c r="C108" s="23">
        <f>ROUND('[1]Fair Value Bonds'!$H$21,3)</f>
        <v>11.266</v>
      </c>
      <c r="D108" s="30">
        <f>'[1]Fair Value Bonds'!$H$61</f>
        <v>84.6348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44049</v>
      </c>
      <c r="B110" s="22"/>
      <c r="C110" s="23">
        <f>ROUND('[1]Fair Value Bonds'!$D$29,3)</f>
        <v>11.92</v>
      </c>
      <c r="D110" s="30">
        <f>'[1]Fair Value Bonds'!$D$69</f>
        <v>74.10262</v>
      </c>
    </row>
    <row r="111" spans="1:4" ht="10.5" customHeight="1">
      <c r="A111" s="21">
        <f>'[1]Fair Value Bonds'!$E$5</f>
        <v>44140</v>
      </c>
      <c r="B111" s="22"/>
      <c r="C111" s="23">
        <f>ROUND('[1]Fair Value Bonds'!$E$29,3)</f>
        <v>12.196</v>
      </c>
      <c r="D111" s="30">
        <f>'[1]Fair Value Bonds'!$E$69</f>
        <v>71.0488</v>
      </c>
    </row>
    <row r="112" spans="1:4" ht="10.5" customHeight="1">
      <c r="A112" s="21">
        <f>'[1]Fair Value Bonds'!$F$5</f>
        <v>44231</v>
      </c>
      <c r="B112" s="22"/>
      <c r="C112" s="23">
        <f>ROUND('[1]Fair Value Bonds'!$F$29,3)</f>
        <v>12.482</v>
      </c>
      <c r="D112" s="30">
        <f>'[1]Fair Value Bonds'!$F$69</f>
        <v>71.80077</v>
      </c>
    </row>
    <row r="113" spans="1:4" ht="10.5" customHeight="1">
      <c r="A113" s="21">
        <f>'[1]Fair Value Bonds'!$G$5</f>
        <v>44322</v>
      </c>
      <c r="B113" s="22"/>
      <c r="C113" s="23">
        <f>ROUND('[1]Fair Value Bonds'!$G$29,3)</f>
        <v>12.775</v>
      </c>
      <c r="D113" s="30">
        <f>'[1]Fair Value Bonds'!$G$69</f>
        <v>68.79862</v>
      </c>
    </row>
    <row r="114" spans="1:4" ht="10.5" customHeight="1">
      <c r="A114" s="21">
        <f>'[1]Fair Value Bonds'!$H$5</f>
        <v>44413</v>
      </c>
      <c r="B114" s="22"/>
      <c r="C114" s="23">
        <f>ROUND('[1]Fair Value Bonds'!$H$29,3)</f>
        <v>13.095</v>
      </c>
      <c r="D114" s="30">
        <f>'[1]Fair Value Bonds'!$H$69</f>
        <v>69.50365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44049</v>
      </c>
      <c r="B116" s="22"/>
      <c r="C116" s="23">
        <f>'[1]Fair Value Bonds'!$D$30</f>
        <v>12.32969</v>
      </c>
      <c r="D116" s="30">
        <f>'[1]Fair Value Bonds'!$D$70</f>
        <v>73.75596</v>
      </c>
    </row>
    <row r="117" spans="1:4" ht="10.5" customHeight="1">
      <c r="A117" s="21">
        <f>'[1]Fair Value Bonds'!$E$5</f>
        <v>44140</v>
      </c>
      <c r="B117" s="22"/>
      <c r="C117" s="23">
        <f>'[1]Fair Value Bonds'!$E$30</f>
        <v>12.595310000000001</v>
      </c>
      <c r="D117" s="30">
        <f>'[1]Fair Value Bonds'!$E$70</f>
        <v>70.21406999999999</v>
      </c>
    </row>
    <row r="118" spans="1:4" ht="10.5" customHeight="1">
      <c r="A118" s="21">
        <f>'[1]Fair Value Bonds'!$F$5</f>
        <v>44231</v>
      </c>
      <c r="B118" s="22"/>
      <c r="C118" s="23">
        <f>'[1]Fair Value Bonds'!$F$30</f>
        <v>12.863269999999998</v>
      </c>
      <c r="D118" s="30">
        <f>'[1]Fair Value Bonds'!$F$70</f>
        <v>70.95786</v>
      </c>
    </row>
    <row r="119" spans="1:4" ht="10.5" customHeight="1">
      <c r="A119" s="21">
        <f>'[1]Fair Value Bonds'!$G$5</f>
        <v>44322</v>
      </c>
      <c r="B119" s="22"/>
      <c r="C119" s="23">
        <f>'[1]Fair Value Bonds'!$G$30</f>
        <v>13.1475</v>
      </c>
      <c r="D119" s="30">
        <f>'[1]Fair Value Bonds'!$G$70</f>
        <v>67.46375</v>
      </c>
    </row>
    <row r="120" spans="1:4" ht="10.5" customHeight="1">
      <c r="A120" s="21">
        <f>'[1]Fair Value Bonds'!$H$5</f>
        <v>44413</v>
      </c>
      <c r="B120" s="22"/>
      <c r="C120" s="23">
        <f>'[1]Fair Value Bonds'!$H$30</f>
        <v>13.45051</v>
      </c>
      <c r="D120" s="30">
        <f>'[1]Fair Value Bonds'!$H$70</f>
        <v>68.15457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44049</v>
      </c>
      <c r="B122" s="22"/>
      <c r="C122" s="23">
        <f>D122</f>
        <v>137.97173</v>
      </c>
      <c r="D122" s="30">
        <f>'[1]Neutron Test'!F140</f>
        <v>137.97173</v>
      </c>
    </row>
    <row r="123" spans="1:4" ht="10.5" customHeight="1">
      <c r="A123" s="21">
        <f>'[1]Neutron Test'!A141:B141</f>
        <v>44140</v>
      </c>
      <c r="B123" s="22"/>
      <c r="C123" s="23">
        <f>D123</f>
        <v>139.34599</v>
      </c>
      <c r="D123" s="30">
        <f>'[1]Neutron Test'!F141</f>
        <v>139.34599</v>
      </c>
    </row>
    <row r="124" spans="1:4" ht="10.5" customHeight="1">
      <c r="A124" s="21">
        <f>'[1]Neutron Test'!A142:B142</f>
        <v>44231</v>
      </c>
      <c r="B124" s="22"/>
      <c r="C124" s="23">
        <f>D124</f>
        <v>139.34816999999998</v>
      </c>
      <c r="D124" s="30">
        <f>'[1]Neutron Test'!F142</f>
        <v>139.34816999999998</v>
      </c>
    </row>
    <row r="125" spans="1:4" ht="10.5" customHeight="1">
      <c r="A125" s="21">
        <f>'[1]Neutron Test'!A143:B143</f>
        <v>44322</v>
      </c>
      <c r="B125" s="22"/>
      <c r="C125" s="23">
        <f>D125</f>
        <v>140.88058999999998</v>
      </c>
      <c r="D125" s="30">
        <f>'[1]Neutron Test'!F143</f>
        <v>140.88058999999998</v>
      </c>
    </row>
    <row r="126" spans="1:4" ht="10.5" customHeight="1">
      <c r="A126" s="21">
        <f>'[1]Neutron Test'!A144:B144</f>
        <v>44413</v>
      </c>
      <c r="B126" s="22"/>
      <c r="C126" s="23">
        <f>D126</f>
        <v>140.83224</v>
      </c>
      <c r="D126" s="30">
        <f>'[1]Neutron Test'!F144</f>
        <v>140.83224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44049</v>
      </c>
      <c r="B128" s="22"/>
      <c r="C128" s="23">
        <f>'[1]Fair Value Bonds'!D77</f>
        <v>98.79468</v>
      </c>
      <c r="D128" s="30">
        <f>'[1]Fair Value Bonds'!D77</f>
        <v>98.79468</v>
      </c>
    </row>
    <row r="129" spans="1:4" ht="10.5" customHeight="1">
      <c r="A129" s="21">
        <f>'[1]Neutron Test'!A147:B147</f>
        <v>44140</v>
      </c>
      <c r="B129" s="22"/>
      <c r="C129" s="23">
        <f>'[1]Fair Value Bonds'!E77</f>
        <v>98.65608999999999</v>
      </c>
      <c r="D129" s="30">
        <f>'[1]Fair Value Bonds'!E77</f>
        <v>98.65608999999999</v>
      </c>
    </row>
    <row r="130" spans="1:4" ht="10.5" customHeight="1">
      <c r="A130" s="21">
        <f>'[1]Neutron Test'!A148:B148</f>
        <v>44231</v>
      </c>
      <c r="B130" s="22"/>
      <c r="C130" s="23">
        <f>'[1]Fair Value Bonds'!F77</f>
        <v>99.72376</v>
      </c>
      <c r="D130" s="30">
        <f>'[1]Fair Value Bonds'!F77</f>
        <v>99.72376</v>
      </c>
    </row>
    <row r="131" spans="1:4" ht="10.5" customHeight="1">
      <c r="A131" s="21">
        <f>'[1]Neutron Test'!A149:B149</f>
        <v>44322</v>
      </c>
      <c r="B131" s="22"/>
      <c r="C131" s="23">
        <f>'[1]Fair Value Bonds'!G77</f>
        <v>99.68329</v>
      </c>
      <c r="D131" s="30">
        <f>'[1]Fair Value Bonds'!G77</f>
        <v>99.68329</v>
      </c>
    </row>
    <row r="132" spans="1:4" ht="10.5" customHeight="1">
      <c r="A132" s="21">
        <f>'[1]Neutron Test'!A150:B150</f>
        <v>44413</v>
      </c>
      <c r="B132" s="22"/>
      <c r="C132" s="23">
        <f>'[1]Fair Value Bonds'!H77</f>
        <v>100.72967</v>
      </c>
      <c r="D132" s="30">
        <f>'[1]Fair Value Bonds'!H77</f>
        <v>100.72967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44049</v>
      </c>
      <c r="B134" s="22"/>
      <c r="C134" s="23">
        <f>'[1]Fair Value Bonds'!D72</f>
        <v>92.86288</v>
      </c>
      <c r="D134" s="30">
        <f>C134</f>
        <v>92.86288</v>
      </c>
    </row>
    <row r="135" spans="1:4" ht="10.5" customHeight="1">
      <c r="A135" s="21">
        <f>'[1]Neutron Test'!A153:B153</f>
        <v>44140</v>
      </c>
      <c r="B135" s="22"/>
      <c r="C135" s="23">
        <f>'[1]Fair Value Bonds'!E72</f>
        <v>92.59155</v>
      </c>
      <c r="D135" s="30">
        <f>C135</f>
        <v>92.59155</v>
      </c>
    </row>
    <row r="136" spans="1:4" ht="10.5" customHeight="1">
      <c r="A136" s="21">
        <f>'[1]Neutron Test'!A154:B154</f>
        <v>44231</v>
      </c>
      <c r="B136" s="22"/>
      <c r="C136" s="23">
        <f>'[1]Fair Value Bonds'!F72</f>
        <v>93.59348</v>
      </c>
      <c r="D136" s="30">
        <f>C136</f>
        <v>93.59348</v>
      </c>
    </row>
    <row r="137" spans="1:4" ht="10.5" customHeight="1">
      <c r="A137" s="21">
        <f>'[1]Neutron Test'!A155:B155</f>
        <v>44322</v>
      </c>
      <c r="B137" s="22"/>
      <c r="C137" s="23">
        <f>'[1]Fair Value Bonds'!G72</f>
        <v>93.40928</v>
      </c>
      <c r="D137" s="30">
        <f>C137</f>
        <v>93.40928</v>
      </c>
    </row>
    <row r="138" spans="1:4" ht="10.5" customHeight="1">
      <c r="A138" s="21">
        <f>'[1]Neutron Test'!A156:B156</f>
        <v>44413</v>
      </c>
      <c r="B138" s="22"/>
      <c r="C138" s="23">
        <f>'[1]Fair Value Bonds'!H72</f>
        <v>94.38984</v>
      </c>
      <c r="D138" s="30">
        <f>C138</f>
        <v>94.38984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44049</v>
      </c>
      <c r="B140" s="22"/>
      <c r="C140" s="23">
        <f>D140</f>
        <v>103.5382</v>
      </c>
      <c r="D140" s="30">
        <f>'[1]Neutron Test'!F158</f>
        <v>103.5382</v>
      </c>
    </row>
    <row r="141" spans="1:4" ht="10.5" customHeight="1">
      <c r="A141" s="21">
        <f>'[1]Neutron Test'!A159:B159</f>
        <v>44140</v>
      </c>
      <c r="B141" s="22"/>
      <c r="C141" s="23">
        <f>D141</f>
        <v>104.56949</v>
      </c>
      <c r="D141" s="30">
        <f>'[1]Neutron Test'!F159</f>
        <v>104.56949</v>
      </c>
    </row>
    <row r="142" spans="1:4" ht="10.5" customHeight="1">
      <c r="A142" s="21">
        <f>'[1]Neutron Test'!A160:B160</f>
        <v>44231</v>
      </c>
      <c r="B142" s="22"/>
      <c r="C142" s="23">
        <f>D142</f>
        <v>104.00715000000001</v>
      </c>
      <c r="D142" s="30">
        <f>'[1]Neutron Test'!F160</f>
        <v>104.00715000000001</v>
      </c>
    </row>
    <row r="143" spans="1:4" ht="10.5" customHeight="1">
      <c r="A143" s="21">
        <f>'[1]Neutron Test'!A161:B161</f>
        <v>44322</v>
      </c>
      <c r="B143" s="22"/>
      <c r="C143" s="23">
        <f>D143</f>
        <v>105.15110999999999</v>
      </c>
      <c r="D143" s="30">
        <f>'[1]Neutron Test'!F161</f>
        <v>105.15110999999999</v>
      </c>
    </row>
    <row r="144" spans="1:4" ht="10.5" customHeight="1">
      <c r="A144" s="21">
        <f>'[1]Neutron Test'!A162:B162</f>
        <v>44413</v>
      </c>
      <c r="B144" s="22"/>
      <c r="C144" s="23">
        <f>D144</f>
        <v>104.53661999999998</v>
      </c>
      <c r="D144" s="30">
        <f>'[1]Neutron Test'!F162</f>
        <v>104.53661999999998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44049</v>
      </c>
      <c r="B146" s="22"/>
      <c r="C146" s="23">
        <f>'[1]Fair Value Bonds'!D22</f>
        <v>11.49762</v>
      </c>
      <c r="D146" s="30">
        <f>'[1]Fair Value Bonds'!D62</f>
        <v>81.02877000000001</v>
      </c>
    </row>
    <row r="147" spans="1:4" ht="10.5" customHeight="1">
      <c r="A147" s="21">
        <f>'[1]Neutron Test'!A165:B165</f>
        <v>44140</v>
      </c>
      <c r="B147" s="22"/>
      <c r="C147" s="23">
        <f>'[1]Fair Value Bonds'!E22</f>
        <v>11.72619</v>
      </c>
      <c r="D147" s="30">
        <f>'[1]Fair Value Bonds'!E62</f>
        <v>81.83583</v>
      </c>
    </row>
    <row r="148" spans="1:4" ht="10.5" customHeight="1">
      <c r="A148" s="21">
        <f>'[1]Neutron Test'!A166:B166</f>
        <v>44231</v>
      </c>
      <c r="B148" s="22"/>
      <c r="C148" s="23">
        <f>'[1]Fair Value Bonds'!F22</f>
        <v>11.963930000000001</v>
      </c>
      <c r="D148" s="30">
        <f>'[1]Fair Value Bonds'!F62</f>
        <v>78.2166</v>
      </c>
    </row>
    <row r="149" spans="1:4" ht="10.5" customHeight="1">
      <c r="A149" s="21">
        <f>'[1]Neutron Test'!A167:B167</f>
        <v>44322</v>
      </c>
      <c r="B149" s="22"/>
      <c r="C149" s="23">
        <f>'[1]Fair Value Bonds'!G22</f>
        <v>12.21062</v>
      </c>
      <c r="D149" s="30">
        <f>'[1]Fair Value Bonds'!G62</f>
        <v>79.07771</v>
      </c>
    </row>
    <row r="150" spans="1:4" ht="10.5" customHeight="1">
      <c r="A150" s="21">
        <f>'[1]Neutron Test'!A168:B168</f>
        <v>44413</v>
      </c>
      <c r="B150" s="22"/>
      <c r="C150" s="23">
        <f>'[1]Fair Value Bonds'!H22</f>
        <v>12.486220000000001</v>
      </c>
      <c r="D150" s="30">
        <f>'[1]Fair Value Bonds'!H62</f>
        <v>75.40128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44049</v>
      </c>
      <c r="B152" s="22"/>
      <c r="C152" s="23">
        <f>D152</f>
        <v>92.79969</v>
      </c>
      <c r="D152" s="30">
        <f>'[1]Neutron Test'!F170</f>
        <v>92.79969</v>
      </c>
    </row>
    <row r="153" spans="1:4" ht="10.5" customHeight="1">
      <c r="A153" s="21">
        <f>'[1]Neutron Test'!A171:B171</f>
        <v>44140</v>
      </c>
      <c r="B153" s="22"/>
      <c r="C153" s="23">
        <f>D153</f>
        <v>93.72404</v>
      </c>
      <c r="D153" s="30">
        <f>'[1]Neutron Test'!F171</f>
        <v>93.72404</v>
      </c>
    </row>
    <row r="154" spans="1:4" ht="10.5" customHeight="1">
      <c r="A154" s="21">
        <f>'[1]Neutron Test'!A172:B172</f>
        <v>44231</v>
      </c>
      <c r="B154" s="22"/>
      <c r="C154" s="23">
        <f>D154</f>
        <v>92.85134000000001</v>
      </c>
      <c r="D154" s="30">
        <f>'[1]Neutron Test'!F172</f>
        <v>92.85134000000001</v>
      </c>
    </row>
    <row r="155" spans="1:4" ht="10.5" customHeight="1">
      <c r="A155" s="21">
        <f>'[1]Neutron Test'!A173:B173</f>
        <v>44322</v>
      </c>
      <c r="B155" s="22"/>
      <c r="C155" s="23">
        <f>D155</f>
        <v>93.87250999999999</v>
      </c>
      <c r="D155" s="30">
        <f>'[1]Neutron Test'!F173</f>
        <v>93.87250999999999</v>
      </c>
    </row>
    <row r="156" spans="1:4" ht="10.5" customHeight="1">
      <c r="A156" s="21">
        <f>'[1]Neutron Test'!A174:B174</f>
        <v>44413</v>
      </c>
      <c r="B156" s="22"/>
      <c r="C156" s="23">
        <f>D156</f>
        <v>92.93412</v>
      </c>
      <c r="D156" s="30">
        <f>'[1]Neutron Test'!F174</f>
        <v>92.93412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44049</v>
      </c>
      <c r="B158" s="22"/>
      <c r="C158" s="23">
        <f>D158</f>
        <v>126.77883999999999</v>
      </c>
      <c r="D158" s="30">
        <f>'[1]Neutron Test'!F176</f>
        <v>126.77883999999999</v>
      </c>
    </row>
    <row r="159" spans="1:4" ht="10.5" customHeight="1">
      <c r="A159" s="21">
        <f>'[1]Neutron Test'!A177:B177</f>
        <v>44140</v>
      </c>
      <c r="B159" s="22"/>
      <c r="C159" s="23">
        <f>D159</f>
        <v>126.10028</v>
      </c>
      <c r="D159" s="30">
        <f>'[1]Neutron Test'!F177</f>
        <v>126.10028</v>
      </c>
    </row>
    <row r="160" spans="1:4" ht="10.5" customHeight="1">
      <c r="A160" s="21">
        <f>'[1]Neutron Test'!A178:B178</f>
        <v>44231</v>
      </c>
      <c r="B160" s="22"/>
      <c r="C160" s="23">
        <f>D160</f>
        <v>127.46527</v>
      </c>
      <c r="D160" s="30">
        <f>'[1]Neutron Test'!F178</f>
        <v>127.46527</v>
      </c>
    </row>
    <row r="161" spans="1:4" ht="10.5" customHeight="1">
      <c r="A161" s="21">
        <f>'[1]Neutron Test'!A179:B179</f>
        <v>44322</v>
      </c>
      <c r="B161" s="22"/>
      <c r="C161" s="23">
        <f>D161</f>
        <v>126.90239000000001</v>
      </c>
      <c r="D161" s="30">
        <f>'[1]Neutron Test'!F179</f>
        <v>126.90239000000001</v>
      </c>
    </row>
    <row r="162" spans="1:4" ht="10.5" customHeight="1">
      <c r="A162" s="21">
        <f>'[1]Neutron Test'!A180:B180</f>
        <v>44413</v>
      </c>
      <c r="B162" s="22"/>
      <c r="C162" s="23">
        <f>D162</f>
        <v>128.23416</v>
      </c>
      <c r="D162" s="30">
        <f>'[1]Neutron Test'!F180</f>
        <v>128.23416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44049</v>
      </c>
      <c r="B164" s="22"/>
      <c r="C164" s="23">
        <f>D164</f>
        <v>305.18672</v>
      </c>
      <c r="D164" s="30">
        <f>'[1]Neutron Test'!F182</f>
        <v>305.18672</v>
      </c>
    </row>
    <row r="165" spans="1:4" ht="10.5" customHeight="1">
      <c r="A165" s="21">
        <f>'[1]Neutron Test'!A183:B183</f>
        <v>44140</v>
      </c>
      <c r="B165" s="22"/>
      <c r="C165" s="23">
        <f>D165</f>
        <v>308.22650999999996</v>
      </c>
      <c r="D165" s="30">
        <f>'[1]Neutron Test'!F183</f>
        <v>308.22650999999996</v>
      </c>
    </row>
    <row r="166" spans="1:4" ht="10.5" customHeight="1">
      <c r="A166" s="21">
        <f>'[1]Neutron Test'!A184:B184</f>
        <v>44231</v>
      </c>
      <c r="B166" s="22"/>
      <c r="C166" s="23">
        <f>D166</f>
        <v>303.72273</v>
      </c>
      <c r="D166" s="30">
        <f>'[1]Neutron Test'!F184</f>
        <v>303.72273</v>
      </c>
    </row>
    <row r="167" spans="1:4" ht="10.5" customHeight="1">
      <c r="A167" s="21">
        <f>'[1]Neutron Test'!A185:B185</f>
        <v>44322</v>
      </c>
      <c r="B167" s="22"/>
      <c r="C167" s="23">
        <f>D167</f>
        <v>307.06337</v>
      </c>
      <c r="D167" s="30">
        <f>'[1]Neutron Test'!F185</f>
        <v>307.06337</v>
      </c>
    </row>
    <row r="168" spans="1:4" ht="10.5" customHeight="1">
      <c r="A168" s="21">
        <f>'[1]Neutron Test'!A186:B186</f>
        <v>44413</v>
      </c>
      <c r="B168" s="22"/>
      <c r="C168" s="23">
        <f>D168</f>
        <v>302.29866</v>
      </c>
      <c r="D168" s="30">
        <f>'[1]Neutron Test'!F186</f>
        <v>302.29866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44049</v>
      </c>
      <c r="B170" s="22"/>
      <c r="C170" s="23">
        <f>D170</f>
        <v>206.26235</v>
      </c>
      <c r="D170" s="30">
        <f>'[1]Neutron Test'!F188</f>
        <v>206.26235</v>
      </c>
    </row>
    <row r="171" spans="1:4" ht="10.5" customHeight="1">
      <c r="A171" s="21">
        <f>'[1]Neutron Test'!A189:B189</f>
        <v>44140</v>
      </c>
      <c r="B171" s="22"/>
      <c r="C171" s="23">
        <f>D171</f>
        <v>208.31666</v>
      </c>
      <c r="D171" s="30">
        <f>'[1]Neutron Test'!F189</f>
        <v>208.31666</v>
      </c>
    </row>
    <row r="172" spans="1:4" ht="10.5" customHeight="1">
      <c r="A172" s="21">
        <f>'[1]Neutron Test'!A190:B190</f>
        <v>44231</v>
      </c>
      <c r="B172" s="22"/>
      <c r="C172" s="23">
        <f>D172</f>
        <v>206.40708</v>
      </c>
      <c r="D172" s="30">
        <f>'[1]Neutron Test'!F190</f>
        <v>206.40708</v>
      </c>
    </row>
    <row r="173" spans="1:4" ht="10.5" customHeight="1">
      <c r="A173" s="21">
        <f>'[1]Neutron Test'!A191:B191</f>
        <v>44322</v>
      </c>
      <c r="B173" s="22"/>
      <c r="C173" s="23">
        <f>D173</f>
        <v>208.67714</v>
      </c>
      <c r="D173" s="30">
        <f>'[1]Neutron Test'!F191</f>
        <v>208.67714</v>
      </c>
    </row>
    <row r="174" spans="1:4" ht="10.5" customHeight="1">
      <c r="A174" s="21">
        <f>'[1]Neutron Test'!A192:B192</f>
        <v>44413</v>
      </c>
      <c r="B174" s="22"/>
      <c r="C174" s="23">
        <f>D174</f>
        <v>206.62497000000002</v>
      </c>
      <c r="D174" s="30">
        <f>'[1]Neutron Test'!F192</f>
        <v>206.62497000000002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44049</v>
      </c>
      <c r="B176" s="22"/>
      <c r="C176" s="23">
        <f>D176</f>
        <v>183.47107</v>
      </c>
      <c r="D176" s="30">
        <f>'[1]Neutron Test'!F194</f>
        <v>183.47107</v>
      </c>
    </row>
    <row r="177" spans="1:4" ht="10.5" customHeight="1">
      <c r="A177" s="21">
        <f>'[1]Neutron Test'!A195:B195</f>
        <v>44140</v>
      </c>
      <c r="B177" s="22"/>
      <c r="C177" s="23">
        <f>D177</f>
        <v>182.62444</v>
      </c>
      <c r="D177" s="30">
        <f>'[1]Neutron Test'!F195</f>
        <v>182.62444</v>
      </c>
    </row>
    <row r="178" spans="1:4" ht="10.5" customHeight="1">
      <c r="A178" s="21">
        <f>'[1]Neutron Test'!A196:B196</f>
        <v>44231</v>
      </c>
      <c r="B178" s="22"/>
      <c r="C178" s="23">
        <f>D178</f>
        <v>184.60084999999998</v>
      </c>
      <c r="D178" s="30">
        <f>'[1]Neutron Test'!F196</f>
        <v>184.60084999999998</v>
      </c>
    </row>
    <row r="179" spans="1:4" ht="10.5" customHeight="1">
      <c r="A179" s="21">
        <f>'[1]Neutron Test'!A197:B197</f>
        <v>44322</v>
      </c>
      <c r="B179" s="22"/>
      <c r="C179" s="23">
        <f>D179</f>
        <v>183.92238</v>
      </c>
      <c r="D179" s="30">
        <f>'[1]Neutron Test'!F197</f>
        <v>183.92238</v>
      </c>
    </row>
    <row r="180" spans="1:4" ht="10.5" customHeight="1">
      <c r="A180" s="21">
        <f>'[1]Neutron Test'!A198:B198</f>
        <v>44413</v>
      </c>
      <c r="B180" s="22"/>
      <c r="C180" s="23">
        <f>D180</f>
        <v>185.85278</v>
      </c>
      <c r="D180" s="30">
        <f>'[1]Neutron Test'!F198</f>
        <v>185.85278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44049</v>
      </c>
      <c r="B182" s="22"/>
      <c r="C182" s="23">
        <f>D182</f>
        <v>165.63217</v>
      </c>
      <c r="D182" s="30">
        <f>'[1]Neutron Test'!F200</f>
        <v>165.63217</v>
      </c>
    </row>
    <row r="183" spans="1:4" ht="10.5" customHeight="1">
      <c r="A183" s="21">
        <f>'[1]Neutron Test'!A201:B201</f>
        <v>44140</v>
      </c>
      <c r="B183" s="22"/>
      <c r="C183" s="23">
        <f>D183</f>
        <v>167.28193</v>
      </c>
      <c r="D183" s="30">
        <f>'[1]Neutron Test'!F201</f>
        <v>167.28193</v>
      </c>
    </row>
    <row r="184" spans="1:4" ht="10.5" customHeight="1">
      <c r="A184" s="21">
        <f>'[1]Neutron Test'!A202:B202</f>
        <v>44231</v>
      </c>
      <c r="B184" s="22"/>
      <c r="C184" s="23">
        <f>D184</f>
        <v>166.79793</v>
      </c>
      <c r="D184" s="30">
        <f>'[1]Neutron Test'!F202</f>
        <v>166.79793</v>
      </c>
    </row>
    <row r="185" spans="1:4" ht="10.5" customHeight="1">
      <c r="A185" s="21">
        <f>'[1]Neutron Test'!A203:B203</f>
        <v>44322</v>
      </c>
      <c r="B185" s="22"/>
      <c r="C185" s="23">
        <f>D185</f>
        <v>168.63238</v>
      </c>
      <c r="D185" s="30">
        <f>'[1]Neutron Test'!F203</f>
        <v>168.63238</v>
      </c>
    </row>
    <row r="186" spans="1:4" ht="10.5" customHeight="1">
      <c r="A186" s="21">
        <f>'[1]Neutron Test'!A204:B204</f>
        <v>44413</v>
      </c>
      <c r="B186" s="22"/>
      <c r="C186" s="23">
        <f>D186</f>
        <v>168.07538</v>
      </c>
      <c r="D186" s="30">
        <f>'[1]Neutron Test'!F204</f>
        <v>168.07538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44049</v>
      </c>
      <c r="B188" s="22"/>
      <c r="C188" s="32">
        <f>'[1]Fair Value Bonds'!$D$23</f>
        <v>11.617370000000001</v>
      </c>
      <c r="D188" s="30">
        <f>'[1]Fair Value Bonds'!D63</f>
        <v>77.34084</v>
      </c>
    </row>
    <row r="189" spans="1:4" ht="10.5" customHeight="1">
      <c r="A189" s="21">
        <f>'[1]Fair Value Bonds'!$E$5</f>
        <v>44140</v>
      </c>
      <c r="B189" s="22"/>
      <c r="C189" s="32">
        <f>'[1]Fair Value Bonds'!$E$23</f>
        <v>11.84163</v>
      </c>
      <c r="D189" s="30">
        <f>'[1]Fair Value Bonds'!E63</f>
        <v>78.11124000000001</v>
      </c>
    </row>
    <row r="190" spans="1:4" ht="10.5" customHeight="1">
      <c r="A190" s="21">
        <f>'[1]Fair Value Bonds'!$F$5</f>
        <v>44231</v>
      </c>
      <c r="B190" s="22"/>
      <c r="C190" s="32">
        <f>'[1]Fair Value Bonds'!$F$23</f>
        <v>12.075</v>
      </c>
      <c r="D190" s="30">
        <f>'[1]Fair Value Bonds'!F63</f>
        <v>74.57685</v>
      </c>
    </row>
    <row r="191" spans="1:4" ht="10.5" customHeight="1">
      <c r="A191" s="21">
        <f>'[1]Fair Value Bonds'!$G$5</f>
        <v>44322</v>
      </c>
      <c r="B191" s="22"/>
      <c r="C191" s="32">
        <f>'[1]Fair Value Bonds'!$G$23</f>
        <v>12.31693</v>
      </c>
      <c r="D191" s="30">
        <f>'[1]Fair Value Bonds'!G63</f>
        <v>75.39787</v>
      </c>
    </row>
    <row r="192" spans="1:4" ht="10.5" customHeight="1">
      <c r="A192" s="21">
        <f>'[1]Fair Value Bonds'!$H$5</f>
        <v>44413</v>
      </c>
      <c r="B192" s="22"/>
      <c r="C192" s="32">
        <f>'[1]Fair Value Bonds'!$H$23</f>
        <v>12.587119999999999</v>
      </c>
      <c r="D192" s="30">
        <f>'[1]Fair Value Bonds'!H63</f>
        <v>71.80802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44049</v>
      </c>
      <c r="B194" s="22"/>
      <c r="C194" s="32">
        <f>'[1]Fair Value Bonds'!$D$19</f>
        <v>11.217459999999999</v>
      </c>
      <c r="D194" s="30">
        <f>'[1]Fair Value Bonds'!D59</f>
        <v>80.06134</v>
      </c>
    </row>
    <row r="195" spans="1:4" ht="10.5" customHeight="1">
      <c r="A195" s="21">
        <f>'[1]Fair Value Bonds'!$E$5</f>
        <v>44140</v>
      </c>
      <c r="B195" s="22"/>
      <c r="C195" s="32">
        <f>'[1]Fair Value Bonds'!$E$19</f>
        <v>11.44287</v>
      </c>
      <c r="D195" s="30">
        <f>'[1]Fair Value Bonds'!E59</f>
        <v>80.85877</v>
      </c>
    </row>
    <row r="196" spans="1:4" ht="10.5" customHeight="1">
      <c r="A196" s="21">
        <f>'[1]Fair Value Bonds'!$F$5</f>
        <v>44231</v>
      </c>
      <c r="B196" s="22"/>
      <c r="C196" s="32">
        <f>'[1]Fair Value Bonds'!$F$19</f>
        <v>11.676839999999999</v>
      </c>
      <c r="D196" s="30">
        <f>'[1]Fair Value Bonds'!F59</f>
        <v>77.47922</v>
      </c>
    </row>
    <row r="197" spans="1:4" ht="10.5" customHeight="1">
      <c r="A197" s="21">
        <f>'[1]Fair Value Bonds'!$G$5</f>
        <v>44322</v>
      </c>
      <c r="B197" s="22"/>
      <c r="C197" s="32">
        <f>'[1]Fair Value Bonds'!$G$19</f>
        <v>11.91999</v>
      </c>
      <c r="D197" s="30">
        <f>'[1]Fair Value Bonds'!G59</f>
        <v>78.33221</v>
      </c>
    </row>
    <row r="198" spans="1:4" ht="10.5" customHeight="1">
      <c r="A198" s="21">
        <f>'[1]Fair Value Bonds'!$H$5</f>
        <v>44413</v>
      </c>
      <c r="B198" s="22"/>
      <c r="C198" s="32">
        <f>'[1]Fair Value Bonds'!$H$19</f>
        <v>12.191749999999999</v>
      </c>
      <c r="D198" s="30">
        <f>'[1]Fair Value Bonds'!H59</f>
        <v>74.89831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44049</v>
      </c>
      <c r="B200" s="22"/>
      <c r="C200" s="32">
        <f>'[1]Fair Value Bonds'!$D$20</f>
        <v>9.35654</v>
      </c>
      <c r="D200" s="30">
        <f>'[1]Fair Value Bonds'!D60</f>
        <v>91.85842</v>
      </c>
    </row>
    <row r="201" spans="1:4" ht="10.5" customHeight="1">
      <c r="A201" s="21">
        <f>'[1]Fair Value Bonds'!$E$5</f>
        <v>44140</v>
      </c>
      <c r="B201" s="22"/>
      <c r="C201" s="32">
        <f>'[1]Fair Value Bonds'!$E$20</f>
        <v>9.56409</v>
      </c>
      <c r="D201" s="30">
        <f>'[1]Fair Value Bonds'!E60</f>
        <v>92.77339</v>
      </c>
    </row>
    <row r="202" spans="1:4" ht="10.5" customHeight="1">
      <c r="A202" s="21">
        <f>'[1]Fair Value Bonds'!$F$5</f>
        <v>44231</v>
      </c>
      <c r="B202" s="22"/>
      <c r="C202" s="32">
        <f>'[1]Fair Value Bonds'!$F$20</f>
        <v>9.77866</v>
      </c>
      <c r="D202" s="30">
        <f>'[1]Fair Value Bonds'!F60</f>
        <v>89.77302</v>
      </c>
    </row>
    <row r="203" spans="1:4" ht="10.5" customHeight="1">
      <c r="A203" s="21">
        <f>'[1]Fair Value Bonds'!$G$5</f>
        <v>44322</v>
      </c>
      <c r="B203" s="22"/>
      <c r="C203" s="32">
        <f>'[1]Fair Value Bonds'!$G$20</f>
        <v>10.00582</v>
      </c>
      <c r="D203" s="30">
        <f>'[1]Fair Value Bonds'!G60</f>
        <v>90.76105</v>
      </c>
    </row>
    <row r="204" spans="1:4" ht="10.5" customHeight="1" thickBot="1">
      <c r="A204" s="33">
        <f>'[1]Fair Value Bonds'!$H$5</f>
        <v>44413</v>
      </c>
      <c r="B204" s="34"/>
      <c r="C204" s="35">
        <f>'[1]Fair Value Bonds'!$H$20</f>
        <v>10.26536</v>
      </c>
      <c r="D204" s="36">
        <f>'[1]Fair Value Bonds'!H60</f>
        <v>87.70806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44049</v>
      </c>
      <c r="B206" s="22"/>
      <c r="C206" s="32">
        <f>'[1]Fair Value Bonds'!D24</f>
        <v>10.978060000000001</v>
      </c>
      <c r="D206" s="30">
        <f>'[1]Fair Value Bonds'!D64</f>
        <v>88.8602</v>
      </c>
    </row>
    <row r="207" spans="1:4" ht="10.5" customHeight="1">
      <c r="A207" s="21">
        <f>'[1]Fair Value Bonds'!E5</f>
        <v>44140</v>
      </c>
      <c r="B207" s="22"/>
      <c r="C207" s="32">
        <f>'[1]Fair Value Bonds'!E24</f>
        <v>11.21129</v>
      </c>
      <c r="D207" s="30">
        <f>'[1]Fair Value Bonds'!E64</f>
        <v>85.27299000000001</v>
      </c>
    </row>
    <row r="208" spans="1:4" ht="10.5" customHeight="1">
      <c r="A208" s="21">
        <f>'[1]Fair Value Bonds'!F5</f>
        <v>44231</v>
      </c>
      <c r="B208" s="22"/>
      <c r="C208" s="32">
        <f>'[1]Fair Value Bonds'!F24</f>
        <v>11.4537</v>
      </c>
      <c r="D208" s="30">
        <f>'[1]Fair Value Bonds'!F64</f>
        <v>86.19599</v>
      </c>
    </row>
    <row r="209" spans="1:4" ht="10.5" customHeight="1">
      <c r="A209" s="21">
        <f>'[1]Fair Value Bonds'!G5</f>
        <v>44322</v>
      </c>
      <c r="B209" s="22"/>
      <c r="C209" s="32">
        <f>'[1]Fair Value Bonds'!G24</f>
        <v>11.696729999999999</v>
      </c>
      <c r="D209" s="30">
        <f>'[1]Fair Value Bonds'!G64</f>
        <v>82.66871</v>
      </c>
    </row>
    <row r="210" spans="1:4" ht="10.5" customHeight="1" thickBot="1">
      <c r="A210" s="33">
        <f>'[1]Fair Value Bonds'!H5</f>
        <v>44413</v>
      </c>
      <c r="B210" s="34"/>
      <c r="C210" s="35">
        <f>'[1]Fair Value Bonds'!H24</f>
        <v>11.96692</v>
      </c>
      <c r="D210" s="36">
        <f>'[1]Fair Value Bonds'!H64</f>
        <v>83.53551999999999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2020-08-04T13:28:26Z</dcterms:created>
  <dcterms:modified xsi:type="dcterms:W3CDTF">2020-08-04T13:29:13Z</dcterms:modified>
  <cp:category/>
  <cp:version/>
  <cp:contentType/>
  <cp:contentStatus/>
</cp:coreProperties>
</file>