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<sst xmlns="http://schemas.openxmlformats.org/spreadsheetml/2006/main" count="36" uniqueCount="35">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</sst>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138.19163</v>
          </cell>
        </row>
        <row r="141">
          <cell r="A141">
            <v>44140</v>
          </cell>
          <cell r="F141">
            <v>139.56517</v>
          </cell>
        </row>
        <row r="142">
          <cell r="A142">
            <v>44231</v>
          </cell>
          <cell r="F142">
            <v>139.56777</v>
          </cell>
        </row>
        <row r="143">
          <cell r="A143">
            <v>44322</v>
          </cell>
          <cell r="F143">
            <v>141.10184999999998</v>
          </cell>
        </row>
        <row r="144">
          <cell r="A144">
            <v>44413</v>
          </cell>
          <cell r="F144">
            <v>141.05648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103.30586</v>
          </cell>
        </row>
        <row r="159">
          <cell r="A159">
            <v>44140</v>
          </cell>
          <cell r="F159">
            <v>104.33266</v>
          </cell>
        </row>
        <row r="160">
          <cell r="A160">
            <v>44231</v>
          </cell>
          <cell r="F160">
            <v>103.76629</v>
          </cell>
        </row>
        <row r="161">
          <cell r="A161">
            <v>44322</v>
          </cell>
          <cell r="F161">
            <v>104.90711999999999</v>
          </cell>
        </row>
        <row r="162">
          <cell r="A162">
            <v>44413</v>
          </cell>
          <cell r="F162">
            <v>104.29051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93.34992</v>
          </cell>
        </row>
        <row r="171">
          <cell r="A171">
            <v>44140</v>
          </cell>
          <cell r="F171">
            <v>94.27782</v>
          </cell>
        </row>
        <row r="172">
          <cell r="A172">
            <v>44231</v>
          </cell>
          <cell r="F172">
            <v>93.40969</v>
          </cell>
        </row>
        <row r="173">
          <cell r="A173">
            <v>44322</v>
          </cell>
          <cell r="F173">
            <v>94.4366</v>
          </cell>
        </row>
        <row r="174">
          <cell r="A174">
            <v>44413</v>
          </cell>
          <cell r="F174">
            <v>93.50446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127.09755</v>
          </cell>
        </row>
        <row r="177">
          <cell r="A177">
            <v>44140</v>
          </cell>
          <cell r="F177">
            <v>126.41953</v>
          </cell>
        </row>
        <row r="178">
          <cell r="A178">
            <v>44231</v>
          </cell>
          <cell r="F178">
            <v>127.78609999999999</v>
          </cell>
        </row>
        <row r="179">
          <cell r="A179">
            <v>44322</v>
          </cell>
          <cell r="F179">
            <v>127.22606999999999</v>
          </cell>
        </row>
        <row r="180">
          <cell r="A180">
            <v>44413</v>
          </cell>
          <cell r="F180">
            <v>128.56189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305.16884000000005</v>
          </cell>
        </row>
        <row r="183">
          <cell r="A183">
            <v>44140</v>
          </cell>
          <cell r="F183">
            <v>308.20207</v>
          </cell>
        </row>
        <row r="184">
          <cell r="A184">
            <v>44231</v>
          </cell>
          <cell r="F184">
            <v>303.69364</v>
          </cell>
        </row>
        <row r="185">
          <cell r="A185">
            <v>44322</v>
          </cell>
          <cell r="F185">
            <v>307.03225000000003</v>
          </cell>
        </row>
        <row r="186">
          <cell r="A186">
            <v>44413</v>
          </cell>
          <cell r="F186">
            <v>302.26867999999996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205.93325</v>
          </cell>
        </row>
        <row r="189">
          <cell r="A189">
            <v>44140</v>
          </cell>
          <cell r="F189">
            <v>207.98027000000002</v>
          </cell>
        </row>
        <row r="190">
          <cell r="A190">
            <v>44231</v>
          </cell>
          <cell r="F190">
            <v>206.06404</v>
          </cell>
        </row>
        <row r="191">
          <cell r="A191">
            <v>44322</v>
          </cell>
          <cell r="F191">
            <v>208.32918999999998</v>
          </cell>
        </row>
        <row r="192">
          <cell r="A192">
            <v>44413</v>
          </cell>
          <cell r="F192">
            <v>206.27431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183.91312</v>
          </cell>
        </row>
        <row r="195">
          <cell r="A195">
            <v>44140</v>
          </cell>
          <cell r="F195">
            <v>183.067</v>
          </cell>
        </row>
        <row r="196">
          <cell r="A196">
            <v>44231</v>
          </cell>
          <cell r="F196">
            <v>185.04561999999999</v>
          </cell>
        </row>
        <row r="197">
          <cell r="A197">
            <v>44322</v>
          </cell>
          <cell r="F197">
            <v>184.37093</v>
          </cell>
        </row>
        <row r="198">
          <cell r="A198">
            <v>44413</v>
          </cell>
          <cell r="F198">
            <v>186.30698999999998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165.68442000000002</v>
          </cell>
        </row>
        <row r="201">
          <cell r="A201">
            <v>44140</v>
          </cell>
          <cell r="F201">
            <v>167.33123999999998</v>
          </cell>
        </row>
        <row r="202">
          <cell r="A202">
            <v>44231</v>
          </cell>
          <cell r="F202">
            <v>166.84542</v>
          </cell>
        </row>
        <row r="203">
          <cell r="A203">
            <v>44322</v>
          </cell>
          <cell r="F203">
            <v>168.67943</v>
          </cell>
        </row>
        <row r="204">
          <cell r="A204">
            <v>44413</v>
          </cell>
          <cell r="F204">
            <v>168.12374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7.50214</v>
          </cell>
          <cell r="E9">
            <v>7.693</v>
          </cell>
          <cell r="F9">
            <v>7.886559999999999</v>
          </cell>
          <cell r="G9">
            <v>8.09553</v>
          </cell>
          <cell r="H9">
            <v>8.34137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3.54914</v>
          </cell>
          <cell r="E13">
            <v>3.29177</v>
          </cell>
          <cell r="F13">
            <v>1.55219</v>
          </cell>
          <cell r="G13">
            <v>1E-09</v>
          </cell>
          <cell r="H13">
            <v>1E-09</v>
          </cell>
        </row>
        <row r="14">
          <cell r="D14">
            <v>10.802299999999999</v>
          </cell>
          <cell r="E14">
            <v>11.00578</v>
          </cell>
          <cell r="F14">
            <v>11.21147</v>
          </cell>
          <cell r="G14">
            <v>11.42372</v>
          </cell>
          <cell r="H14">
            <v>11.654499999999999</v>
          </cell>
        </row>
        <row r="15">
          <cell r="D15">
            <v>9.77234</v>
          </cell>
          <cell r="E15">
            <v>9.981959999999999</v>
          </cell>
          <cell r="F15">
            <v>10.198690000000001</v>
          </cell>
          <cell r="G15">
            <v>10.41713</v>
          </cell>
          <cell r="H15">
            <v>10.662389999999998</v>
          </cell>
        </row>
        <row r="16">
          <cell r="D16">
            <v>11.09725</v>
          </cell>
          <cell r="E16">
            <v>11.29776</v>
          </cell>
          <cell r="F16">
            <v>11.504620000000001</v>
          </cell>
          <cell r="G16">
            <v>11.71044</v>
          </cell>
          <cell r="H16">
            <v>11.93728</v>
          </cell>
        </row>
        <row r="17">
          <cell r="D17">
            <v>4.61598</v>
          </cell>
          <cell r="E17">
            <v>4.6956299999999995</v>
          </cell>
          <cell r="F17">
            <v>4.75874</v>
          </cell>
          <cell r="G17">
            <v>4.817670000000001</v>
          </cell>
          <cell r="H17">
            <v>4.93749</v>
          </cell>
        </row>
        <row r="18">
          <cell r="D18">
            <v>11.53248</v>
          </cell>
          <cell r="E18">
            <v>11.75369</v>
          </cell>
          <cell r="F18">
            <v>11.9837</v>
          </cell>
          <cell r="G18">
            <v>12.21339</v>
          </cell>
          <cell r="H18">
            <v>12.46762</v>
          </cell>
        </row>
        <row r="19">
          <cell r="D19">
            <v>11.167480000000001</v>
          </cell>
          <cell r="E19">
            <v>11.391129999999999</v>
          </cell>
          <cell r="F19">
            <v>11.62309</v>
          </cell>
          <cell r="G19">
            <v>11.86401</v>
          </cell>
          <cell r="H19">
            <v>12.133140000000001</v>
          </cell>
        </row>
        <row r="20">
          <cell r="D20">
            <v>9.29228</v>
          </cell>
          <cell r="E20">
            <v>9.49745</v>
          </cell>
          <cell r="F20">
            <v>9.709280000000001</v>
          </cell>
          <cell r="G20">
            <v>9.933390000000001</v>
          </cell>
          <cell r="H20">
            <v>10.18936</v>
          </cell>
        </row>
        <row r="21">
          <cell r="D21">
            <v>10.23753</v>
          </cell>
          <cell r="E21">
            <v>10.46184</v>
          </cell>
          <cell r="F21">
            <v>10.68996</v>
          </cell>
          <cell r="G21">
            <v>10.9275</v>
          </cell>
          <cell r="H21">
            <v>11.18916</v>
          </cell>
        </row>
        <row r="22">
          <cell r="D22">
            <v>11.45251</v>
          </cell>
          <cell r="E22">
            <v>11.67946</v>
          </cell>
          <cell r="F22">
            <v>11.91532</v>
          </cell>
          <cell r="G22">
            <v>12.15993</v>
          </cell>
          <cell r="H22">
            <v>12.43303</v>
          </cell>
        </row>
        <row r="23">
          <cell r="D23">
            <v>11.56746</v>
          </cell>
          <cell r="E23">
            <v>11.78983</v>
          </cell>
          <cell r="F23">
            <v>12.021030000000001</v>
          </cell>
          <cell r="G23">
            <v>12.260580000000001</v>
          </cell>
          <cell r="H23">
            <v>12.527930000000001</v>
          </cell>
        </row>
        <row r="24">
          <cell r="D24">
            <v>10.92759</v>
          </cell>
          <cell r="E24">
            <v>11.159040000000001</v>
          </cell>
          <cell r="F24">
            <v>11.39938</v>
          </cell>
          <cell r="G24">
            <v>11.64018</v>
          </cell>
          <cell r="H24">
            <v>11.90774</v>
          </cell>
        </row>
        <row r="29">
          <cell r="D29">
            <v>11.87306</v>
          </cell>
          <cell r="E29">
            <v>12.146700000000001</v>
          </cell>
          <cell r="F29">
            <v>12.43118</v>
          </cell>
          <cell r="G29">
            <v>12.72152</v>
          </cell>
          <cell r="H29">
            <v>13.039570000000001</v>
          </cell>
        </row>
        <row r="30">
          <cell r="D30">
            <v>12.27792</v>
          </cell>
          <cell r="E30">
            <v>12.541369999999999</v>
          </cell>
          <cell r="F30">
            <v>12.806980000000001</v>
          </cell>
          <cell r="G30">
            <v>13.0885</v>
          </cell>
          <cell r="H30">
            <v>13.38848</v>
          </cell>
        </row>
        <row r="49">
          <cell r="D49">
            <v>116.41376000000001</v>
          </cell>
          <cell r="E49">
            <v>117.54187</v>
          </cell>
          <cell r="F49">
            <v>113.50373</v>
          </cell>
          <cell r="G49">
            <v>114.72496000000001</v>
          </cell>
          <cell r="H49">
            <v>110.62141000000001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104.45468</v>
          </cell>
          <cell r="E53">
            <v>102.07697</v>
          </cell>
          <cell r="F53">
            <v>103.15567000000001</v>
          </cell>
          <cell r="G53" t="e">
            <v>#VALUE!</v>
          </cell>
          <cell r="H53" t="e">
            <v>#VALUE!</v>
          </cell>
        </row>
        <row r="54">
          <cell r="D54">
            <v>68.26598</v>
          </cell>
          <cell r="E54">
            <v>65.78866</v>
          </cell>
          <cell r="F54">
            <v>66.4841</v>
          </cell>
          <cell r="G54">
            <v>64.05925</v>
          </cell>
          <cell r="H54">
            <v>64.71602</v>
          </cell>
        </row>
        <row r="55">
          <cell r="D55">
            <v>85.13039</v>
          </cell>
          <cell r="E55">
            <v>82.42858</v>
          </cell>
          <cell r="F55">
            <v>83.29942</v>
          </cell>
          <cell r="G55">
            <v>80.66594</v>
          </cell>
          <cell r="H55">
            <v>81.49339</v>
          </cell>
        </row>
        <row r="56">
          <cell r="D56">
            <v>65.9824</v>
          </cell>
          <cell r="E56">
            <v>63.34695</v>
          </cell>
          <cell r="F56">
            <v>64.01622</v>
          </cell>
          <cell r="G56">
            <v>61.42754</v>
          </cell>
          <cell r="H56">
            <v>62.05751000000001</v>
          </cell>
        </row>
        <row r="57">
          <cell r="D57">
            <v>110.9355</v>
          </cell>
          <cell r="E57">
            <v>108.10587000000001</v>
          </cell>
          <cell r="F57">
            <v>109.24791</v>
          </cell>
          <cell r="G57">
            <v>106.5153</v>
          </cell>
          <cell r="H57">
            <v>107.60810000000001</v>
          </cell>
        </row>
        <row r="58">
          <cell r="D58">
            <v>80.88596</v>
          </cell>
          <cell r="E58">
            <v>77.26134</v>
          </cell>
          <cell r="F58">
            <v>78.07763</v>
          </cell>
          <cell r="G58">
            <v>74.50585</v>
          </cell>
          <cell r="H58">
            <v>75.26978</v>
          </cell>
        </row>
        <row r="59">
          <cell r="D59">
            <v>80.37438999999999</v>
          </cell>
          <cell r="E59">
            <v>81.1733</v>
          </cell>
          <cell r="F59">
            <v>77.79597</v>
          </cell>
          <cell r="G59">
            <v>78.65193000000001</v>
          </cell>
          <cell r="H59">
            <v>75.22181</v>
          </cell>
        </row>
        <row r="60">
          <cell r="D60">
            <v>92.23402</v>
          </cell>
          <cell r="E60">
            <v>93.1508</v>
          </cell>
          <cell r="F60">
            <v>90.15321</v>
          </cell>
          <cell r="G60">
            <v>91.14486000000001</v>
          </cell>
          <cell r="H60">
            <v>88.09639</v>
          </cell>
        </row>
        <row r="61">
          <cell r="D61">
            <v>89.66302</v>
          </cell>
          <cell r="E61">
            <v>86.41056</v>
          </cell>
          <cell r="F61">
            <v>87.34503000000001</v>
          </cell>
          <cell r="G61">
            <v>84.1602</v>
          </cell>
          <cell r="H61">
            <v>85.04294</v>
          </cell>
        </row>
        <row r="62">
          <cell r="D62">
            <v>81.3215</v>
          </cell>
          <cell r="E62">
            <v>82.1298</v>
          </cell>
          <cell r="F62">
            <v>78.51261000000001</v>
          </cell>
          <cell r="G62">
            <v>79.37646000000001</v>
          </cell>
          <cell r="H62">
            <v>75.70358</v>
          </cell>
        </row>
        <row r="63">
          <cell r="D63">
            <v>77.66128</v>
          </cell>
          <cell r="E63">
            <v>78.43321</v>
          </cell>
          <cell r="F63">
            <v>74.90113000000001</v>
          </cell>
          <cell r="G63">
            <v>75.72536</v>
          </cell>
          <cell r="H63">
            <v>72.13928</v>
          </cell>
        </row>
        <row r="64">
          <cell r="D64">
            <v>89.18149</v>
          </cell>
          <cell r="E64">
            <v>85.59565</v>
          </cell>
          <cell r="F64">
            <v>86.52086</v>
          </cell>
          <cell r="G64">
            <v>82.99655</v>
          </cell>
          <cell r="H64">
            <v>83.86732</v>
          </cell>
        </row>
        <row r="69">
          <cell r="D69">
            <v>74.34499</v>
          </cell>
          <cell r="E69">
            <v>71.2928</v>
          </cell>
          <cell r="F69">
            <v>72.04624</v>
          </cell>
          <cell r="G69">
            <v>69.04631</v>
          </cell>
          <cell r="H69">
            <v>69.75422999999999</v>
          </cell>
        </row>
        <row r="70">
          <cell r="D70">
            <v>74.04872</v>
          </cell>
          <cell r="E70">
            <v>70.50892</v>
          </cell>
          <cell r="F70">
            <v>71.25475999999999</v>
          </cell>
          <cell r="G70">
            <v>67.76339</v>
          </cell>
          <cell r="H70">
            <v>68.45759</v>
          </cell>
        </row>
        <row r="72">
          <cell r="D72">
            <v>93.29789000000001</v>
          </cell>
          <cell r="E72">
            <v>93.02884999999999</v>
          </cell>
          <cell r="F72">
            <v>94.03421</v>
          </cell>
          <cell r="G72">
            <v>93.8544</v>
          </cell>
          <cell r="H72">
            <v>94.84003</v>
          </cell>
        </row>
        <row r="77">
          <cell r="D77">
            <v>98.45381</v>
          </cell>
          <cell r="E77">
            <v>98.3098</v>
          </cell>
          <cell r="F77">
            <v>99.37225</v>
          </cell>
          <cell r="G77">
            <v>99.32733999999999</v>
          </cell>
          <cell r="H77">
            <v>100.37049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694.4073848465753</v>
          </cell>
          <cell r="E9">
            <v>701.2130001180756</v>
          </cell>
          <cell r="F9">
            <v>708.6212800787257</v>
          </cell>
          <cell r="G9">
            <v>716.2399436373548</v>
          </cell>
        </row>
        <row r="10">
          <cell r="D10">
            <v>738.5938635698631</v>
          </cell>
          <cell r="E10">
            <v>745.8325332427928</v>
          </cell>
          <cell r="F10">
            <v>753.712216319252</v>
          </cell>
          <cell r="G10">
            <v>761.8156701070455</v>
          </cell>
        </row>
        <row r="11">
          <cell r="D11">
            <v>703.0162574383562</v>
          </cell>
          <cell r="E11">
            <v>709.9062449041326</v>
          </cell>
          <cell r="F11">
            <v>717.4063685572567</v>
          </cell>
          <cell r="G11">
            <v>725.1194840259996</v>
          </cell>
        </row>
        <row r="13">
          <cell r="D13">
            <v>734.870486169863</v>
          </cell>
          <cell r="E13">
            <v>742.0726644767044</v>
          </cell>
          <cell r="F13">
            <v>749.9126247293856</v>
          </cell>
          <cell r="G13">
            <v>757.975227627152</v>
          </cell>
        </row>
        <row r="14">
          <cell r="D14">
            <v>802.9973914849315</v>
          </cell>
          <cell r="E14">
            <v>810.8672549537254</v>
          </cell>
          <cell r="F14">
            <v>819.4340265831868</v>
          </cell>
          <cell r="G14">
            <v>828.244081167402</v>
          </cell>
        </row>
        <row r="15">
          <cell r="D15">
            <v>718.5188287726028</v>
          </cell>
          <cell r="E15">
            <v>725.5607508786525</v>
          </cell>
          <cell r="F15">
            <v>733.2262635974176</v>
          </cell>
          <cell r="G15">
            <v>741.1094649233485</v>
          </cell>
        </row>
        <row r="16">
          <cell r="D16">
            <v>249.50706208221598</v>
          </cell>
          <cell r="E16">
            <v>252.01457593845123</v>
          </cell>
          <cell r="F16">
            <v>254.7386322557326</v>
          </cell>
          <cell r="G16">
            <v>257.5382811585599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44049</v>
      </c>
      <c r="B6" s="22"/>
      <c r="C6" s="23">
        <f>ROUND('[1]Fair Value'!$D$14,3)</f>
        <v>802.997</v>
      </c>
      <c r="D6" s="24">
        <f>C6</f>
        <v>802.997</v>
      </c>
      <c r="F6" s="17"/>
      <c r="G6" s="18"/>
      <c r="H6" s="19"/>
      <c r="I6" s="20"/>
    </row>
    <row r="7" spans="1:9" ht="10.5" customHeight="1">
      <c r="A7" s="21">
        <f>'[1]Fair Value'!$E$5</f>
        <v>44140</v>
      </c>
      <c r="B7" s="22"/>
      <c r="C7" s="23">
        <f>ROUND('[1]Fair Value'!$E$14,3)</f>
        <v>810.867</v>
      </c>
      <c r="D7" s="24">
        <f>C7</f>
        <v>810.867</v>
      </c>
      <c r="F7" s="17"/>
      <c r="G7" s="18"/>
      <c r="H7" s="19"/>
      <c r="I7" s="20"/>
    </row>
    <row r="8" spans="1:9" ht="10.5" customHeight="1">
      <c r="A8" s="21">
        <f>'[1]Fair Value'!$F$5</f>
        <v>44231</v>
      </c>
      <c r="B8" s="22"/>
      <c r="C8" s="23">
        <f>ROUND('[1]Fair Value'!$F$14,3)</f>
        <v>819.434</v>
      </c>
      <c r="D8" s="24">
        <f>C8</f>
        <v>819.434</v>
      </c>
      <c r="F8" s="17"/>
      <c r="G8" s="18"/>
      <c r="H8" s="19"/>
      <c r="I8" s="20"/>
    </row>
    <row r="9" spans="1:9" ht="10.5" customHeight="1" thickBot="1">
      <c r="A9" s="21">
        <f>'[1]Fair Value'!$G$5</f>
        <v>44322</v>
      </c>
      <c r="B9" s="22"/>
      <c r="C9" s="23">
        <f>ROUND('[1]Fair Value'!$G$14,3)</f>
        <v>828.244</v>
      </c>
      <c r="D9" s="24">
        <f>C9</f>
        <v>828.244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44049</v>
      </c>
      <c r="B11" s="22"/>
      <c r="C11" s="23">
        <f>'[1]Fair Value'!D15</f>
        <v>718.5188287726028</v>
      </c>
      <c r="D11" s="23">
        <f>C11</f>
        <v>718.5188287726028</v>
      </c>
      <c r="F11" s="17"/>
      <c r="G11" s="18"/>
      <c r="H11" s="19"/>
      <c r="I11" s="20"/>
    </row>
    <row r="12" spans="1:9" ht="10.5" customHeight="1">
      <c r="A12" s="21">
        <f>'[1]Fair Value'!$E$5</f>
        <v>44140</v>
      </c>
      <c r="B12" s="22"/>
      <c r="C12" s="23">
        <f>'[1]Fair Value'!E15</f>
        <v>725.5607508786525</v>
      </c>
      <c r="D12" s="23">
        <f aca="true" t="shared" si="0" ref="D12:D19">C12</f>
        <v>725.5607508786525</v>
      </c>
      <c r="F12" s="17"/>
      <c r="G12" s="18"/>
      <c r="H12" s="19"/>
      <c r="I12" s="20"/>
    </row>
    <row r="13" spans="1:9" ht="10.5" customHeight="1">
      <c r="A13" s="21">
        <f>'[1]Fair Value'!$F$5</f>
        <v>44231</v>
      </c>
      <c r="B13" s="22"/>
      <c r="C13" s="23">
        <f>'[1]Fair Value'!F15</f>
        <v>733.2262635974176</v>
      </c>
      <c r="D13" s="23">
        <f t="shared" si="0"/>
        <v>733.2262635974176</v>
      </c>
      <c r="F13" s="17"/>
      <c r="G13" s="18"/>
      <c r="H13" s="19"/>
      <c r="I13" s="20"/>
    </row>
    <row r="14" spans="1:9" ht="10.5" customHeight="1" thickBot="1">
      <c r="A14" s="21">
        <f>'[1]Fair Value'!$G$5</f>
        <v>44322</v>
      </c>
      <c r="B14" s="22"/>
      <c r="C14" s="23">
        <f>'[1]Fair Value'!G15</f>
        <v>741.1094649233485</v>
      </c>
      <c r="D14" s="23">
        <f t="shared" si="0"/>
        <v>741.1094649233485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44049</v>
      </c>
      <c r="B16" s="22"/>
      <c r="C16" s="23">
        <f>'[1]Fair Value'!D13</f>
        <v>734.870486169863</v>
      </c>
      <c r="D16" s="23">
        <f t="shared" si="0"/>
        <v>734.870486169863</v>
      </c>
      <c r="F16" s="17"/>
      <c r="G16" s="18"/>
      <c r="H16" s="19"/>
      <c r="I16" s="20"/>
    </row>
    <row r="17" spans="1:9" ht="10.5" customHeight="1">
      <c r="A17" s="21">
        <f>'[1]Fair Value'!$E$5</f>
        <v>44140</v>
      </c>
      <c r="B17" s="22"/>
      <c r="C17" s="23">
        <f>'[1]Fair Value'!E13</f>
        <v>742.0726644767044</v>
      </c>
      <c r="D17" s="23">
        <f t="shared" si="0"/>
        <v>742.0726644767044</v>
      </c>
      <c r="F17" s="17"/>
      <c r="G17" s="18"/>
      <c r="H17" s="19"/>
      <c r="I17" s="20"/>
    </row>
    <row r="18" spans="1:9" ht="10.5" customHeight="1">
      <c r="A18" s="21">
        <f>'[1]Fair Value'!$F$5</f>
        <v>44231</v>
      </c>
      <c r="B18" s="22"/>
      <c r="C18" s="23">
        <f>'[1]Fair Value'!F13</f>
        <v>749.9126247293856</v>
      </c>
      <c r="D18" s="23">
        <f t="shared" si="0"/>
        <v>749.9126247293856</v>
      </c>
      <c r="F18" s="17"/>
      <c r="G18" s="18"/>
      <c r="H18" s="19"/>
      <c r="I18" s="20"/>
    </row>
    <row r="19" spans="1:9" ht="10.5" customHeight="1">
      <c r="A19" s="21">
        <f>'[1]Fair Value'!$G$5</f>
        <v>44322</v>
      </c>
      <c r="B19" s="22"/>
      <c r="C19" s="23">
        <f>'[1]Fair Value'!G13</f>
        <v>757.975227627152</v>
      </c>
      <c r="D19" s="23">
        <f t="shared" si="0"/>
        <v>757.975227627152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44049</v>
      </c>
      <c r="B21" s="22"/>
      <c r="C21" s="29">
        <f>ROUND('[1]Fair Value'!D$11,3)</f>
        <v>703.016</v>
      </c>
      <c r="D21" s="24">
        <f>C21</f>
        <v>703.016</v>
      </c>
      <c r="F21" s="17"/>
      <c r="G21" s="18"/>
      <c r="H21" s="19"/>
      <c r="I21" s="20"/>
    </row>
    <row r="22" spans="1:9" ht="10.5" customHeight="1">
      <c r="A22" s="21">
        <f>'[1]Fair Value'!$E$5</f>
        <v>44140</v>
      </c>
      <c r="B22" s="22"/>
      <c r="C22" s="29">
        <f>ROUND('[1]Fair Value'!E$11,3)</f>
        <v>709.906</v>
      </c>
      <c r="D22" s="24">
        <f>C22</f>
        <v>709.906</v>
      </c>
      <c r="F22" s="17"/>
      <c r="G22" s="18"/>
      <c r="H22" s="19"/>
      <c r="I22" s="20"/>
    </row>
    <row r="23" spans="1:9" ht="10.5" customHeight="1">
      <c r="A23" s="21">
        <f>'[1]Fair Value'!$F$5</f>
        <v>44231</v>
      </c>
      <c r="B23" s="22"/>
      <c r="C23" s="29">
        <f>ROUND('[1]Fair Value'!F$11,3)</f>
        <v>717.406</v>
      </c>
      <c r="D23" s="24">
        <f>C23</f>
        <v>717.406</v>
      </c>
      <c r="F23" s="17"/>
      <c r="G23" s="18"/>
      <c r="H23" s="19"/>
      <c r="I23" s="20"/>
    </row>
    <row r="24" spans="1:9" ht="10.5" customHeight="1">
      <c r="A24" s="21">
        <f>'[1]Fair Value'!$G$5</f>
        <v>44322</v>
      </c>
      <c r="B24" s="22"/>
      <c r="C24" s="29">
        <f>ROUND('[1]Fair Value'!G$11,3)</f>
        <v>725.119</v>
      </c>
      <c r="D24" s="24">
        <f>C24</f>
        <v>725.119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44049</v>
      </c>
      <c r="B26" s="22"/>
      <c r="C26" s="23">
        <f>ROUND('[1]Fair Value'!$D$10,3)</f>
        <v>738.594</v>
      </c>
      <c r="D26" s="24">
        <f>C26</f>
        <v>738.594</v>
      </c>
      <c r="F26" s="17"/>
      <c r="G26" s="18"/>
      <c r="H26" s="19"/>
      <c r="I26" s="20"/>
    </row>
    <row r="27" spans="1:9" ht="10.5" customHeight="1">
      <c r="A27" s="21">
        <f>'[1]Fair Value'!$E$5</f>
        <v>44140</v>
      </c>
      <c r="B27" s="22"/>
      <c r="C27" s="23">
        <f>ROUND('[1]Fair Value'!$E$10,3)</f>
        <v>745.833</v>
      </c>
      <c r="D27" s="24">
        <f>C27</f>
        <v>745.833</v>
      </c>
      <c r="F27" s="17"/>
      <c r="G27" s="18"/>
      <c r="H27" s="19"/>
      <c r="I27" s="20"/>
    </row>
    <row r="28" spans="1:9" ht="10.5" customHeight="1">
      <c r="A28" s="21">
        <f>'[1]Fair Value'!$F$5</f>
        <v>44231</v>
      </c>
      <c r="B28" s="22"/>
      <c r="C28" s="23">
        <f>'[1]Fair Value'!$F$10</f>
        <v>753.712216319252</v>
      </c>
      <c r="D28" s="24">
        <f>C28</f>
        <v>753.712216319252</v>
      </c>
      <c r="F28" s="17"/>
      <c r="G28" s="18"/>
      <c r="H28" s="19"/>
      <c r="I28" s="20"/>
    </row>
    <row r="29" spans="1:9" ht="10.5" customHeight="1">
      <c r="A29" s="21">
        <f>'[1]Fair Value'!$G$5</f>
        <v>44322</v>
      </c>
      <c r="B29" s="22"/>
      <c r="C29" s="23">
        <f>'[1]Fair Value'!$G$10</f>
        <v>761.8156701070455</v>
      </c>
      <c r="D29" s="24">
        <f>C29</f>
        <v>761.8156701070455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44049</v>
      </c>
      <c r="B31" s="22"/>
      <c r="C31" s="23">
        <f>ROUND('[1]Fair Value'!$D$9,3)</f>
        <v>694.407</v>
      </c>
      <c r="D31" s="24">
        <f>C31</f>
        <v>694.407</v>
      </c>
      <c r="F31" s="17"/>
      <c r="G31" s="18"/>
      <c r="H31" s="19"/>
      <c r="I31" s="20"/>
    </row>
    <row r="32" spans="1:9" ht="10.5" customHeight="1">
      <c r="A32" s="21">
        <f>'[1]Fair Value'!$E$5</f>
        <v>44140</v>
      </c>
      <c r="B32" s="22"/>
      <c r="C32" s="23">
        <f>ROUND('[1]Fair Value'!$E$9,3)</f>
        <v>701.213</v>
      </c>
      <c r="D32" s="24">
        <f>C32</f>
        <v>701.213</v>
      </c>
      <c r="F32" s="17"/>
      <c r="G32" s="18"/>
      <c r="H32" s="19"/>
      <c r="I32" s="20"/>
    </row>
    <row r="33" spans="1:9" ht="10.5" customHeight="1">
      <c r="A33" s="21">
        <f>'[1]Fair Value'!$F$5</f>
        <v>44231</v>
      </c>
      <c r="B33" s="22"/>
      <c r="C33" s="23">
        <f>ROUND('[1]Fair Value'!$F$9,3)</f>
        <v>708.621</v>
      </c>
      <c r="D33" s="24">
        <f>C33</f>
        <v>708.621</v>
      </c>
      <c r="F33" s="17"/>
      <c r="G33" s="18"/>
      <c r="H33" s="19"/>
      <c r="I33" s="20"/>
    </row>
    <row r="34" spans="1:9" ht="10.5" customHeight="1">
      <c r="A34" s="21">
        <f>'[1]Fair Value'!$G$5</f>
        <v>44322</v>
      </c>
      <c r="B34" s="22"/>
      <c r="C34" s="23">
        <f>ROUND('[1]Fair Value'!$G$9,3)</f>
        <v>716.24</v>
      </c>
      <c r="D34" s="24">
        <f>C34</f>
        <v>716.24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44049</v>
      </c>
      <c r="B36" s="22"/>
      <c r="C36" s="23">
        <f>ROUND('[1]Fair Value'!$D$16,3)</f>
        <v>249.507</v>
      </c>
      <c r="D36" s="24">
        <f>C36</f>
        <v>249.507</v>
      </c>
      <c r="F36" s="17"/>
      <c r="G36" s="18"/>
      <c r="H36" s="19"/>
      <c r="I36" s="20"/>
    </row>
    <row r="37" spans="1:9" ht="10.5" customHeight="1">
      <c r="A37" s="21">
        <f>'[1]Fair Value'!$E$5</f>
        <v>44140</v>
      </c>
      <c r="B37" s="22"/>
      <c r="C37" s="23">
        <f>ROUND('[1]Fair Value'!$E$16,3)</f>
        <v>252.015</v>
      </c>
      <c r="D37" s="24">
        <f>C37</f>
        <v>252.015</v>
      </c>
      <c r="F37" s="17"/>
      <c r="G37" s="18"/>
      <c r="H37" s="19"/>
      <c r="I37" s="20"/>
    </row>
    <row r="38" spans="1:9" ht="10.5" customHeight="1">
      <c r="A38" s="21">
        <f>'[1]Fair Value'!$F$5</f>
        <v>44231</v>
      </c>
      <c r="B38" s="22"/>
      <c r="C38" s="23">
        <f>ROUND('[1]Fair Value'!$F$16,3)</f>
        <v>254.739</v>
      </c>
      <c r="D38" s="24">
        <f>C38</f>
        <v>254.739</v>
      </c>
      <c r="F38" s="17"/>
      <c r="G38" s="18"/>
      <c r="H38" s="19"/>
      <c r="I38" s="20"/>
    </row>
    <row r="39" spans="1:9" ht="10.5" customHeight="1">
      <c r="A39" s="21">
        <f>'[1]Fair Value'!$G$5</f>
        <v>44322</v>
      </c>
      <c r="B39" s="22"/>
      <c r="C39" s="23">
        <f>ROUND('[1]Fair Value'!$G$16,3)</f>
        <v>257.538</v>
      </c>
      <c r="D39" s="24">
        <f>C39</f>
        <v>257.538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44049</v>
      </c>
      <c r="B41" s="22"/>
      <c r="C41" s="23">
        <f>ROUND('[1]Fair Value Bonds'!$D$9,3)</f>
        <v>7.502</v>
      </c>
      <c r="D41" s="30">
        <f>'[1]Fair Value Bonds'!$D$49</f>
        <v>116.41376000000001</v>
      </c>
      <c r="F41" s="17"/>
      <c r="G41" s="18"/>
      <c r="H41" s="19"/>
      <c r="I41" s="20"/>
    </row>
    <row r="42" spans="1:9" ht="10.5" customHeight="1">
      <c r="A42" s="21">
        <f>'[1]Fair Value Bonds'!$E$5</f>
        <v>44140</v>
      </c>
      <c r="B42" s="22"/>
      <c r="C42" s="23">
        <f>ROUND('[1]Fair Value Bonds'!$E$9,3)</f>
        <v>7.693</v>
      </c>
      <c r="D42" s="30">
        <f>'[1]Fair Value Bonds'!$E$49</f>
        <v>117.54187</v>
      </c>
      <c r="F42" s="17"/>
      <c r="G42" s="18"/>
      <c r="H42" s="19"/>
      <c r="I42" s="20"/>
    </row>
    <row r="43" spans="1:9" ht="10.5" customHeight="1">
      <c r="A43" s="21">
        <f>'[1]Fair Value Bonds'!$F$5</f>
        <v>44231</v>
      </c>
      <c r="B43" s="22"/>
      <c r="C43" s="23">
        <f>ROUND('[1]Fair Value Bonds'!$F$9,3)</f>
        <v>7.887</v>
      </c>
      <c r="D43" s="30">
        <f>'[1]Fair Value Bonds'!$F$49</f>
        <v>113.50373</v>
      </c>
      <c r="F43" s="17"/>
      <c r="G43" s="18"/>
      <c r="H43" s="19"/>
      <c r="I43" s="20"/>
    </row>
    <row r="44" spans="1:9" ht="10.5" customHeight="1">
      <c r="A44" s="21">
        <f>'[1]Fair Value Bonds'!$G$5</f>
        <v>44322</v>
      </c>
      <c r="B44" s="22"/>
      <c r="C44" s="23">
        <f>ROUND('[1]Fair Value Bonds'!$G$9,3)</f>
        <v>8.096</v>
      </c>
      <c r="D44" s="30">
        <f>'[1]Fair Value Bonds'!$G$49</f>
        <v>114.72496000000001</v>
      </c>
      <c r="F44" s="17"/>
      <c r="G44" s="18"/>
      <c r="H44" s="19"/>
      <c r="I44" s="20"/>
    </row>
    <row r="45" spans="1:9" ht="10.5" customHeight="1">
      <c r="A45" s="21">
        <f>'[1]Fair Value Bonds'!$H$5</f>
        <v>44413</v>
      </c>
      <c r="B45" s="22"/>
      <c r="C45" s="23">
        <f>ROUND('[1]Fair Value Bonds'!$H$9,3)</f>
        <v>8.341</v>
      </c>
      <c r="D45" s="30">
        <f>'[1]Fair Value Bonds'!$H$49</f>
        <v>110.62141000000001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44049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44140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44049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44140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44231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44322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44413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44049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44140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44231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44322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44413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44049</v>
      </c>
      <c r="B62" s="22"/>
      <c r="C62" s="23">
        <f>ROUND('[1]Fair Value Bonds'!$D$13,30)</f>
        <v>3.54914</v>
      </c>
      <c r="D62" s="30">
        <f>'[1]Fair Value Bonds'!$D$53</f>
        <v>104.45468</v>
      </c>
      <c r="F62" s="17"/>
      <c r="G62" s="18"/>
      <c r="H62" s="19"/>
      <c r="I62" s="20"/>
    </row>
    <row r="63" spans="1:9" ht="10.5" customHeight="1">
      <c r="A63" s="21">
        <f>'[1]Fair Value Bonds'!$E$5</f>
        <v>44140</v>
      </c>
      <c r="B63" s="22"/>
      <c r="C63" s="23">
        <f>ROUND('[1]Fair Value Bonds'!$E$13,3)</f>
        <v>3.292</v>
      </c>
      <c r="D63" s="30">
        <f>'[1]Fair Value Bonds'!$E$53</f>
        <v>102.07697</v>
      </c>
      <c r="F63" s="17"/>
      <c r="G63" s="18"/>
      <c r="H63" s="19"/>
      <c r="I63" s="20"/>
    </row>
    <row r="64" spans="1:9" ht="10.5" customHeight="1">
      <c r="A64" s="21">
        <f>'[1]Fair Value Bonds'!$F$5</f>
        <v>44231</v>
      </c>
      <c r="B64" s="22"/>
      <c r="C64" s="23">
        <f>ROUND('[1]Fair Value Bonds'!$F$13,3)</f>
        <v>1.552</v>
      </c>
      <c r="D64" s="30">
        <f>'[1]Fair Value Bonds'!$F$53</f>
        <v>103.15567000000001</v>
      </c>
      <c r="F64" s="17"/>
      <c r="G64" s="18"/>
      <c r="H64" s="19"/>
      <c r="I64" s="20"/>
    </row>
    <row r="65" spans="1:9" ht="10.5" customHeight="1">
      <c r="A65" s="21">
        <f>'[1]Fair Value Bonds'!$G$5</f>
        <v>44322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44413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44049</v>
      </c>
      <c r="B68" s="22"/>
      <c r="C68" s="23">
        <f>ROUND('[1]Fair Value Bonds'!$D$14,3)</f>
        <v>10.802</v>
      </c>
      <c r="D68" s="30">
        <f>'[1]Fair Value Bonds'!$D$54</f>
        <v>68.26598</v>
      </c>
      <c r="F68" s="17"/>
      <c r="G68" s="18"/>
      <c r="H68" s="19"/>
      <c r="I68" s="20"/>
    </row>
    <row r="69" spans="1:9" ht="10.5" customHeight="1">
      <c r="A69" s="21">
        <f>'[1]Fair Value Bonds'!$E$5</f>
        <v>44140</v>
      </c>
      <c r="B69" s="22"/>
      <c r="C69" s="23">
        <f>ROUND('[1]Fair Value Bonds'!$E$14,3)</f>
        <v>11.006</v>
      </c>
      <c r="D69" s="30">
        <f>'[1]Fair Value Bonds'!$E$54</f>
        <v>65.78866</v>
      </c>
      <c r="F69" s="17"/>
      <c r="G69" s="18"/>
      <c r="H69" s="19"/>
      <c r="I69" s="20"/>
    </row>
    <row r="70" spans="1:9" ht="10.5" customHeight="1">
      <c r="A70" s="21">
        <f>'[1]Fair Value Bonds'!$F$5</f>
        <v>44231</v>
      </c>
      <c r="B70" s="22"/>
      <c r="C70" s="23">
        <f>ROUND('[1]Fair Value Bonds'!$F$14,3)</f>
        <v>11.211</v>
      </c>
      <c r="D70" s="30">
        <f>'[1]Fair Value Bonds'!$F$54</f>
        <v>66.4841</v>
      </c>
      <c r="F70" s="17"/>
      <c r="G70" s="18"/>
      <c r="H70" s="19"/>
      <c r="I70" s="20"/>
    </row>
    <row r="71" spans="1:9" ht="10.5" customHeight="1">
      <c r="A71" s="21">
        <f>'[1]Fair Value Bonds'!$G$5</f>
        <v>44322</v>
      </c>
      <c r="B71" s="22"/>
      <c r="C71" s="23">
        <f>ROUND('[1]Fair Value Bonds'!$G$14,3)</f>
        <v>11.424</v>
      </c>
      <c r="D71" s="30">
        <f>'[1]Fair Value Bonds'!$G$54</f>
        <v>64.05925</v>
      </c>
      <c r="F71" s="17"/>
      <c r="G71" s="18"/>
      <c r="H71" s="19"/>
      <c r="I71" s="20"/>
    </row>
    <row r="72" spans="1:9" ht="10.5" customHeight="1">
      <c r="A72" s="21">
        <f>'[1]Fair Value Bonds'!$H$5</f>
        <v>44413</v>
      </c>
      <c r="B72" s="22"/>
      <c r="C72" s="23">
        <f>ROUND('[1]Fair Value Bonds'!$H$14,3)</f>
        <v>11.655</v>
      </c>
      <c r="D72" s="30">
        <f>'[1]Fair Value Bonds'!$H$54</f>
        <v>64.71602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44049</v>
      </c>
      <c r="B74" s="22"/>
      <c r="C74" s="23">
        <f>ROUND('[1]Fair Value Bonds'!$D$15,3)</f>
        <v>9.772</v>
      </c>
      <c r="D74" s="30">
        <f>'[1]Fair Value Bonds'!$D$55</f>
        <v>85.13039</v>
      </c>
      <c r="F74" s="17"/>
      <c r="G74" s="18"/>
      <c r="H74" s="19"/>
      <c r="I74" s="20"/>
    </row>
    <row r="75" spans="1:9" ht="10.5" customHeight="1">
      <c r="A75" s="21">
        <f>'[1]Fair Value Bonds'!$E$5</f>
        <v>44140</v>
      </c>
      <c r="B75" s="22"/>
      <c r="C75" s="23">
        <f>ROUND('[1]Fair Value Bonds'!$E$15,3)</f>
        <v>9.982</v>
      </c>
      <c r="D75" s="30">
        <f>'[1]Fair Value Bonds'!$E$55</f>
        <v>82.42858</v>
      </c>
      <c r="F75" s="17"/>
      <c r="G75" s="18"/>
      <c r="H75" s="19"/>
      <c r="I75" s="20"/>
    </row>
    <row r="76" spans="1:9" ht="10.5" customHeight="1">
      <c r="A76" s="21">
        <f>'[1]Fair Value Bonds'!$F$5</f>
        <v>44231</v>
      </c>
      <c r="B76" s="22"/>
      <c r="C76" s="23">
        <f>ROUND('[1]Fair Value Bonds'!$F$15,3)</f>
        <v>10.199</v>
      </c>
      <c r="D76" s="30">
        <f>'[1]Fair Value Bonds'!$F$55</f>
        <v>83.29942</v>
      </c>
      <c r="F76" s="17"/>
      <c r="G76" s="18"/>
      <c r="H76" s="19"/>
      <c r="I76" s="20"/>
    </row>
    <row r="77" spans="1:9" ht="10.5" customHeight="1">
      <c r="A77" s="21">
        <f>'[1]Fair Value Bonds'!$G$5</f>
        <v>44322</v>
      </c>
      <c r="B77" s="22"/>
      <c r="C77" s="23">
        <f>ROUND('[1]Fair Value Bonds'!$G$15,3)</f>
        <v>10.417</v>
      </c>
      <c r="D77" s="30">
        <f>'[1]Fair Value Bonds'!$G$55</f>
        <v>80.66594</v>
      </c>
      <c r="F77" s="17"/>
      <c r="G77" s="18"/>
      <c r="H77" s="19"/>
      <c r="I77" s="20"/>
    </row>
    <row r="78" spans="1:9" ht="10.5" customHeight="1">
      <c r="A78" s="21">
        <f>'[1]Fair Value Bonds'!$H$5</f>
        <v>44413</v>
      </c>
      <c r="B78" s="22"/>
      <c r="C78" s="23">
        <f>ROUND('[1]Fair Value Bonds'!$H$15,3)</f>
        <v>10.662</v>
      </c>
      <c r="D78" s="30">
        <f>'[1]Fair Value Bonds'!$H$55</f>
        <v>81.49339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44049</v>
      </c>
      <c r="B80" s="22"/>
      <c r="C80" s="23">
        <f>ROUND('[1]Fair Value Bonds'!$D$16,3)</f>
        <v>11.097</v>
      </c>
      <c r="D80" s="30">
        <f>'[1]Fair Value Bonds'!$D$56</f>
        <v>65.9824</v>
      </c>
      <c r="F80" s="17"/>
      <c r="G80" s="18"/>
      <c r="H80" s="19"/>
      <c r="I80" s="20"/>
    </row>
    <row r="81" spans="1:9" ht="10.5" customHeight="1">
      <c r="A81" s="21">
        <f>'[1]Fair Value Bonds'!$E$5</f>
        <v>44140</v>
      </c>
      <c r="B81" s="22"/>
      <c r="C81" s="23">
        <f>ROUND('[1]Fair Value Bonds'!$E$16,3)</f>
        <v>11.298</v>
      </c>
      <c r="D81" s="30">
        <f>'[1]Fair Value Bonds'!$E$56</f>
        <v>63.34695</v>
      </c>
      <c r="F81" s="17"/>
      <c r="G81" s="18"/>
      <c r="H81" s="19"/>
      <c r="I81" s="20"/>
    </row>
    <row r="82" spans="1:4" ht="10.5" customHeight="1">
      <c r="A82" s="21">
        <f>'[1]Fair Value Bonds'!$F$5</f>
        <v>44231</v>
      </c>
      <c r="B82" s="22"/>
      <c r="C82" s="23">
        <f>ROUND('[1]Fair Value Bonds'!$F$16,3)</f>
        <v>11.505</v>
      </c>
      <c r="D82" s="30">
        <f>'[1]Fair Value Bonds'!$F$56</f>
        <v>64.01622</v>
      </c>
    </row>
    <row r="83" spans="1:4" ht="10.5" customHeight="1">
      <c r="A83" s="21">
        <f>'[1]Fair Value Bonds'!$G$5</f>
        <v>44322</v>
      </c>
      <c r="B83" s="22"/>
      <c r="C83" s="23">
        <f>ROUND('[1]Fair Value Bonds'!$G$16,3)</f>
        <v>11.71</v>
      </c>
      <c r="D83" s="30">
        <f>'[1]Fair Value Bonds'!$G$56</f>
        <v>61.42754</v>
      </c>
    </row>
    <row r="84" spans="1:4" ht="10.5" customHeight="1">
      <c r="A84" s="21">
        <f>'[1]Fair Value Bonds'!$H$5</f>
        <v>44413</v>
      </c>
      <c r="B84" s="22"/>
      <c r="C84" s="23">
        <f>ROUND('[1]Fair Value Bonds'!$H$16,3)</f>
        <v>11.937</v>
      </c>
      <c r="D84" s="30">
        <f>'[1]Fair Value Bonds'!$H$56</f>
        <v>62.05751000000001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44049</v>
      </c>
      <c r="B86" s="22"/>
      <c r="C86" s="23">
        <f>ROUND('[1]Fair Value Bonds'!$D$17,3)</f>
        <v>4.616</v>
      </c>
      <c r="D86" s="30">
        <f>'[1]Fair Value Bonds'!$D$57</f>
        <v>110.9355</v>
      </c>
    </row>
    <row r="87" spans="1:4" ht="10.5" customHeight="1">
      <c r="A87" s="21">
        <f>'[1]Fair Value Bonds'!$E$5</f>
        <v>44140</v>
      </c>
      <c r="B87" s="22"/>
      <c r="C87" s="23">
        <f>ROUND('[1]Fair Value Bonds'!$E$17,3)</f>
        <v>4.696</v>
      </c>
      <c r="D87" s="30">
        <f>'[1]Fair Value Bonds'!$E$57</f>
        <v>108.10587000000001</v>
      </c>
    </row>
    <row r="88" spans="1:4" ht="10.5" customHeight="1">
      <c r="A88" s="21">
        <f>'[1]Fair Value Bonds'!$F$5</f>
        <v>44231</v>
      </c>
      <c r="B88" s="22"/>
      <c r="C88" s="23">
        <f>ROUND('[1]Fair Value Bonds'!$F$17,3)</f>
        <v>4.759</v>
      </c>
      <c r="D88" s="30">
        <f>'[1]Fair Value Bonds'!$F$57</f>
        <v>109.24791</v>
      </c>
    </row>
    <row r="89" spans="1:4" ht="10.5" customHeight="1">
      <c r="A89" s="21">
        <f>'[1]Fair Value Bonds'!$G$5</f>
        <v>44322</v>
      </c>
      <c r="B89" s="22"/>
      <c r="C89" s="23">
        <f>ROUND('[1]Fair Value Bonds'!$G$17,3)</f>
        <v>4.818</v>
      </c>
      <c r="D89" s="30">
        <f>'[1]Fair Value Bonds'!$G$57</f>
        <v>106.5153</v>
      </c>
    </row>
    <row r="90" spans="1:4" ht="10.5" customHeight="1">
      <c r="A90" s="21">
        <f>'[1]Fair Value Bonds'!$H$5</f>
        <v>44413</v>
      </c>
      <c r="B90" s="22"/>
      <c r="C90" s="23">
        <f>ROUND('[1]Fair Value Bonds'!$H$17,3)</f>
        <v>4.937</v>
      </c>
      <c r="D90" s="30">
        <f>'[1]Fair Value Bonds'!$H$57</f>
        <v>107.60810000000001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44049</v>
      </c>
      <c r="B92" s="22"/>
      <c r="C92" s="23">
        <f>ROUND('[1]Fair Value Bonds'!$D$18,3)</f>
        <v>11.532</v>
      </c>
      <c r="D92" s="30">
        <f>'[1]Fair Value Bonds'!$D$58</f>
        <v>80.88596</v>
      </c>
    </row>
    <row r="93" spans="1:4" ht="10.5" customHeight="1">
      <c r="A93" s="21">
        <f>'[1]Fair Value Bonds'!$E$5</f>
        <v>44140</v>
      </c>
      <c r="B93" s="22"/>
      <c r="C93" s="23">
        <f>ROUND('[1]Fair Value Bonds'!$E$18,3)</f>
        <v>11.754</v>
      </c>
      <c r="D93" s="30">
        <f>'[1]Fair Value Bonds'!$E$58</f>
        <v>77.26134</v>
      </c>
    </row>
    <row r="94" spans="1:4" ht="10.5" customHeight="1">
      <c r="A94" s="21">
        <f>'[1]Fair Value Bonds'!$F$5</f>
        <v>44231</v>
      </c>
      <c r="B94" s="22"/>
      <c r="C94" s="23">
        <f>ROUND('[1]Fair Value Bonds'!$F$18,3)</f>
        <v>11.984</v>
      </c>
      <c r="D94" s="30">
        <f>'[1]Fair Value Bonds'!$F$58</f>
        <v>78.07763</v>
      </c>
    </row>
    <row r="95" spans="1:4" ht="10.5" customHeight="1">
      <c r="A95" s="21">
        <f>'[1]Fair Value Bonds'!$G$5</f>
        <v>44322</v>
      </c>
      <c r="B95" s="22"/>
      <c r="C95" s="23">
        <f>ROUND('[1]Fair Value Bonds'!$G$18,3)</f>
        <v>12.213</v>
      </c>
      <c r="D95" s="30">
        <f>'[1]Fair Value Bonds'!$G$58</f>
        <v>74.50585</v>
      </c>
    </row>
    <row r="96" spans="1:4" ht="10.5" customHeight="1">
      <c r="A96" s="21">
        <f>'[1]Fair Value Bonds'!$H$5</f>
        <v>44413</v>
      </c>
      <c r="B96" s="22"/>
      <c r="C96" s="23">
        <f>ROUND('[1]Fair Value Bonds'!$H$18,3)</f>
        <v>12.468</v>
      </c>
      <c r="D96" s="30">
        <f>'[1]Fair Value Bonds'!$H$58</f>
        <v>75.26978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44049</v>
      </c>
      <c r="B98" s="22"/>
      <c r="C98" s="23">
        <f>'[1]Fair Value Bonds'!D20</f>
        <v>9.29228</v>
      </c>
      <c r="D98" s="30">
        <f>'[1]Fair Value Bonds'!D60</f>
        <v>92.23402</v>
      </c>
    </row>
    <row r="99" spans="1:4" ht="10.5" customHeight="1">
      <c r="A99" s="21">
        <f>'[1]Fair Value Bonds'!$E$5</f>
        <v>44140</v>
      </c>
      <c r="B99" s="22"/>
      <c r="C99" s="23">
        <f>'[1]Fair Value Bonds'!E20</f>
        <v>9.49745</v>
      </c>
      <c r="D99" s="30">
        <f>'[1]Fair Value Bonds'!E60</f>
        <v>93.1508</v>
      </c>
    </row>
    <row r="100" spans="1:4" ht="10.5" customHeight="1">
      <c r="A100" s="21">
        <f>'[1]Fair Value Bonds'!$F$5</f>
        <v>44231</v>
      </c>
      <c r="B100" s="22"/>
      <c r="C100" s="23">
        <f>'[1]Fair Value Bonds'!F20</f>
        <v>9.709280000000001</v>
      </c>
      <c r="D100" s="30">
        <f>'[1]Fair Value Bonds'!F60</f>
        <v>90.15321</v>
      </c>
    </row>
    <row r="101" spans="1:4" ht="10.5" customHeight="1">
      <c r="A101" s="21">
        <f>'[1]Fair Value Bonds'!$G$5</f>
        <v>44322</v>
      </c>
      <c r="B101" s="22"/>
      <c r="C101" s="23">
        <f>'[1]Fair Value Bonds'!G20</f>
        <v>9.933390000000001</v>
      </c>
      <c r="D101" s="30">
        <f>'[1]Fair Value Bonds'!G60</f>
        <v>91.14486000000001</v>
      </c>
    </row>
    <row r="102" spans="1:4" ht="10.5" customHeight="1">
      <c r="A102" s="21">
        <f>'[1]Fair Value Bonds'!$H$5</f>
        <v>44413</v>
      </c>
      <c r="B102" s="22"/>
      <c r="C102" s="23">
        <f>'[1]Fair Value Bonds'!H20</f>
        <v>10.18936</v>
      </c>
      <c r="D102" s="30">
        <f>'[1]Fair Value Bonds'!H60</f>
        <v>88.09639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44049</v>
      </c>
      <c r="B104" s="22"/>
      <c r="C104" s="23">
        <f>ROUND('[1]Fair Value Bonds'!$D$21,3)</f>
        <v>10.238</v>
      </c>
      <c r="D104" s="30">
        <f>'[1]Fair Value Bonds'!$D$61</f>
        <v>89.66302</v>
      </c>
    </row>
    <row r="105" spans="1:4" ht="10.5" customHeight="1">
      <c r="A105" s="21">
        <f>'[1]Fair Value Bonds'!$E$5</f>
        <v>44140</v>
      </c>
      <c r="B105" s="22"/>
      <c r="C105" s="23">
        <f>ROUND('[1]Fair Value Bonds'!$E$21,3)</f>
        <v>10.462</v>
      </c>
      <c r="D105" s="30">
        <f>'[1]Fair Value Bonds'!$E$61</f>
        <v>86.41056</v>
      </c>
    </row>
    <row r="106" spans="1:4" ht="10.5" customHeight="1">
      <c r="A106" s="21">
        <f>'[1]Fair Value Bonds'!$F$5</f>
        <v>44231</v>
      </c>
      <c r="B106" s="22"/>
      <c r="C106" s="23">
        <f>ROUND('[1]Fair Value Bonds'!$F$21,3)</f>
        <v>10.69</v>
      </c>
      <c r="D106" s="30">
        <f>'[1]Fair Value Bonds'!$F$61</f>
        <v>87.34503000000001</v>
      </c>
    </row>
    <row r="107" spans="1:4" ht="10.5" customHeight="1">
      <c r="A107" s="21">
        <f>'[1]Fair Value Bonds'!$G$5</f>
        <v>44322</v>
      </c>
      <c r="B107" s="22"/>
      <c r="C107" s="23">
        <f>ROUND('[1]Fair Value Bonds'!$G$21,3)</f>
        <v>10.928</v>
      </c>
      <c r="D107" s="30">
        <f>'[1]Fair Value Bonds'!$G$61</f>
        <v>84.1602</v>
      </c>
    </row>
    <row r="108" spans="1:4" ht="10.5" customHeight="1">
      <c r="A108" s="21">
        <f>'[1]Fair Value Bonds'!$H$5</f>
        <v>44413</v>
      </c>
      <c r="B108" s="22"/>
      <c r="C108" s="23">
        <f>ROUND('[1]Fair Value Bonds'!$H$21,3)</f>
        <v>11.189</v>
      </c>
      <c r="D108" s="30">
        <f>'[1]Fair Value Bonds'!$H$61</f>
        <v>85.04294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44049</v>
      </c>
      <c r="B110" s="22"/>
      <c r="C110" s="23">
        <f>ROUND('[1]Fair Value Bonds'!$D$29,3)</f>
        <v>11.873</v>
      </c>
      <c r="D110" s="30">
        <f>'[1]Fair Value Bonds'!$D$69</f>
        <v>74.34499</v>
      </c>
    </row>
    <row r="111" spans="1:4" ht="10.5" customHeight="1">
      <c r="A111" s="21">
        <f>'[1]Fair Value Bonds'!$E$5</f>
        <v>44140</v>
      </c>
      <c r="B111" s="22"/>
      <c r="C111" s="23">
        <f>ROUND('[1]Fair Value Bonds'!$E$29,3)</f>
        <v>12.147</v>
      </c>
      <c r="D111" s="30">
        <f>'[1]Fair Value Bonds'!$E$69</f>
        <v>71.2928</v>
      </c>
    </row>
    <row r="112" spans="1:4" ht="10.5" customHeight="1">
      <c r="A112" s="21">
        <f>'[1]Fair Value Bonds'!$F$5</f>
        <v>44231</v>
      </c>
      <c r="B112" s="22"/>
      <c r="C112" s="23">
        <f>ROUND('[1]Fair Value Bonds'!$F$29,3)</f>
        <v>12.431</v>
      </c>
      <c r="D112" s="30">
        <f>'[1]Fair Value Bonds'!$F$69</f>
        <v>72.04624</v>
      </c>
    </row>
    <row r="113" spans="1:4" ht="10.5" customHeight="1">
      <c r="A113" s="21">
        <f>'[1]Fair Value Bonds'!$G$5</f>
        <v>44322</v>
      </c>
      <c r="B113" s="22"/>
      <c r="C113" s="23">
        <f>ROUND('[1]Fair Value Bonds'!$G$29,3)</f>
        <v>12.722</v>
      </c>
      <c r="D113" s="30">
        <f>'[1]Fair Value Bonds'!$G$69</f>
        <v>69.04631</v>
      </c>
    </row>
    <row r="114" spans="1:4" ht="10.5" customHeight="1">
      <c r="A114" s="21">
        <f>'[1]Fair Value Bonds'!$H$5</f>
        <v>44413</v>
      </c>
      <c r="B114" s="22"/>
      <c r="C114" s="23">
        <f>ROUND('[1]Fair Value Bonds'!$H$29,3)</f>
        <v>13.04</v>
      </c>
      <c r="D114" s="30">
        <f>'[1]Fair Value Bonds'!$H$69</f>
        <v>69.75422999999999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44049</v>
      </c>
      <c r="B116" s="22"/>
      <c r="C116" s="23">
        <f>'[1]Fair Value Bonds'!$D$30</f>
        <v>12.27792</v>
      </c>
      <c r="D116" s="30">
        <f>'[1]Fair Value Bonds'!$D$70</f>
        <v>74.04872</v>
      </c>
    </row>
    <row r="117" spans="1:4" ht="10.5" customHeight="1">
      <c r="A117" s="21">
        <f>'[1]Fair Value Bonds'!$E$5</f>
        <v>44140</v>
      </c>
      <c r="B117" s="22"/>
      <c r="C117" s="23">
        <f>'[1]Fair Value Bonds'!$E$30</f>
        <v>12.541369999999999</v>
      </c>
      <c r="D117" s="30">
        <f>'[1]Fair Value Bonds'!$E$70</f>
        <v>70.50892</v>
      </c>
    </row>
    <row r="118" spans="1:4" ht="10.5" customHeight="1">
      <c r="A118" s="21">
        <f>'[1]Fair Value Bonds'!$F$5</f>
        <v>44231</v>
      </c>
      <c r="B118" s="22"/>
      <c r="C118" s="23">
        <f>'[1]Fair Value Bonds'!$F$30</f>
        <v>12.806980000000001</v>
      </c>
      <c r="D118" s="30">
        <f>'[1]Fair Value Bonds'!$F$70</f>
        <v>71.25475999999999</v>
      </c>
    </row>
    <row r="119" spans="1:4" ht="10.5" customHeight="1">
      <c r="A119" s="21">
        <f>'[1]Fair Value Bonds'!$G$5</f>
        <v>44322</v>
      </c>
      <c r="B119" s="22"/>
      <c r="C119" s="23">
        <f>'[1]Fair Value Bonds'!$G$30</f>
        <v>13.0885</v>
      </c>
      <c r="D119" s="30">
        <f>'[1]Fair Value Bonds'!$G$70</f>
        <v>67.76339</v>
      </c>
    </row>
    <row r="120" spans="1:4" ht="10.5" customHeight="1">
      <c r="A120" s="21">
        <f>'[1]Fair Value Bonds'!$H$5</f>
        <v>44413</v>
      </c>
      <c r="B120" s="22"/>
      <c r="C120" s="23">
        <f>'[1]Fair Value Bonds'!$H$30</f>
        <v>13.38848</v>
      </c>
      <c r="D120" s="30">
        <f>'[1]Fair Value Bonds'!$H$70</f>
        <v>68.45759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44049</v>
      </c>
      <c r="B122" s="22"/>
      <c r="C122" s="23">
        <f>D122</f>
        <v>138.19163</v>
      </c>
      <c r="D122" s="30">
        <f>'[1]Neutron Test'!F140</f>
        <v>138.19163</v>
      </c>
    </row>
    <row r="123" spans="1:4" ht="10.5" customHeight="1">
      <c r="A123" s="21">
        <f>'[1]Neutron Test'!A141:B141</f>
        <v>44140</v>
      </c>
      <c r="B123" s="22"/>
      <c r="C123" s="23">
        <f>D123</f>
        <v>139.56517</v>
      </c>
      <c r="D123" s="30">
        <f>'[1]Neutron Test'!F141</f>
        <v>139.56517</v>
      </c>
    </row>
    <row r="124" spans="1:4" ht="10.5" customHeight="1">
      <c r="A124" s="21">
        <f>'[1]Neutron Test'!A142:B142</f>
        <v>44231</v>
      </c>
      <c r="B124" s="22"/>
      <c r="C124" s="23">
        <f>D124</f>
        <v>139.56777</v>
      </c>
      <c r="D124" s="30">
        <f>'[1]Neutron Test'!F142</f>
        <v>139.56777</v>
      </c>
    </row>
    <row r="125" spans="1:4" ht="10.5" customHeight="1">
      <c r="A125" s="21">
        <f>'[1]Neutron Test'!A143:B143</f>
        <v>44322</v>
      </c>
      <c r="B125" s="22"/>
      <c r="C125" s="23">
        <f>D125</f>
        <v>141.10184999999998</v>
      </c>
      <c r="D125" s="30">
        <f>'[1]Neutron Test'!F143</f>
        <v>141.10184999999998</v>
      </c>
    </row>
    <row r="126" spans="1:4" ht="10.5" customHeight="1">
      <c r="A126" s="21">
        <f>'[1]Neutron Test'!A144:B144</f>
        <v>44413</v>
      </c>
      <c r="B126" s="22"/>
      <c r="C126" s="23">
        <f>D126</f>
        <v>141.05648</v>
      </c>
      <c r="D126" s="30">
        <f>'[1]Neutron Test'!F144</f>
        <v>141.05648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44049</v>
      </c>
      <c r="B128" s="22"/>
      <c r="C128" s="23">
        <f>'[1]Fair Value Bonds'!D77</f>
        <v>98.45381</v>
      </c>
      <c r="D128" s="30">
        <f>'[1]Fair Value Bonds'!D77</f>
        <v>98.45381</v>
      </c>
    </row>
    <row r="129" spans="1:4" ht="10.5" customHeight="1">
      <c r="A129" s="21">
        <f>'[1]Neutron Test'!A147:B147</f>
        <v>44140</v>
      </c>
      <c r="B129" s="22"/>
      <c r="C129" s="23">
        <f>'[1]Fair Value Bonds'!E77</f>
        <v>98.3098</v>
      </c>
      <c r="D129" s="30">
        <f>'[1]Fair Value Bonds'!E77</f>
        <v>98.3098</v>
      </c>
    </row>
    <row r="130" spans="1:4" ht="10.5" customHeight="1">
      <c r="A130" s="21">
        <f>'[1]Neutron Test'!A148:B148</f>
        <v>44231</v>
      </c>
      <c r="B130" s="22"/>
      <c r="C130" s="23">
        <f>'[1]Fair Value Bonds'!F77</f>
        <v>99.37225</v>
      </c>
      <c r="D130" s="30">
        <f>'[1]Fair Value Bonds'!F77</f>
        <v>99.37225</v>
      </c>
    </row>
    <row r="131" spans="1:4" ht="10.5" customHeight="1">
      <c r="A131" s="21">
        <f>'[1]Neutron Test'!A149:B149</f>
        <v>44322</v>
      </c>
      <c r="B131" s="22"/>
      <c r="C131" s="23">
        <f>'[1]Fair Value Bonds'!G77</f>
        <v>99.32733999999999</v>
      </c>
      <c r="D131" s="30">
        <f>'[1]Fair Value Bonds'!G77</f>
        <v>99.32733999999999</v>
      </c>
    </row>
    <row r="132" spans="1:4" ht="10.5" customHeight="1">
      <c r="A132" s="21">
        <f>'[1]Neutron Test'!A150:B150</f>
        <v>44413</v>
      </c>
      <c r="B132" s="22"/>
      <c r="C132" s="23">
        <f>'[1]Fair Value Bonds'!H77</f>
        <v>100.37049</v>
      </c>
      <c r="D132" s="30">
        <f>'[1]Fair Value Bonds'!H77</f>
        <v>100.37049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44049</v>
      </c>
      <c r="B134" s="22"/>
      <c r="C134" s="23">
        <f>'[1]Fair Value Bonds'!D72</f>
        <v>93.29789000000001</v>
      </c>
      <c r="D134" s="30">
        <f>C134</f>
        <v>93.29789000000001</v>
      </c>
    </row>
    <row r="135" spans="1:4" ht="10.5" customHeight="1">
      <c r="A135" s="21">
        <f>'[1]Neutron Test'!A153:B153</f>
        <v>44140</v>
      </c>
      <c r="B135" s="22"/>
      <c r="C135" s="23">
        <f>'[1]Fair Value Bonds'!E72</f>
        <v>93.02884999999999</v>
      </c>
      <c r="D135" s="30">
        <f>C135</f>
        <v>93.02884999999999</v>
      </c>
    </row>
    <row r="136" spans="1:4" ht="10.5" customHeight="1">
      <c r="A136" s="21">
        <f>'[1]Neutron Test'!A154:B154</f>
        <v>44231</v>
      </c>
      <c r="B136" s="22"/>
      <c r="C136" s="23">
        <f>'[1]Fair Value Bonds'!F72</f>
        <v>94.03421</v>
      </c>
      <c r="D136" s="30">
        <f>C136</f>
        <v>94.03421</v>
      </c>
    </row>
    <row r="137" spans="1:4" ht="10.5" customHeight="1">
      <c r="A137" s="21">
        <f>'[1]Neutron Test'!A155:B155</f>
        <v>44322</v>
      </c>
      <c r="B137" s="22"/>
      <c r="C137" s="23">
        <f>'[1]Fair Value Bonds'!G72</f>
        <v>93.8544</v>
      </c>
      <c r="D137" s="30">
        <f>C137</f>
        <v>93.8544</v>
      </c>
    </row>
    <row r="138" spans="1:4" ht="10.5" customHeight="1">
      <c r="A138" s="21">
        <f>'[1]Neutron Test'!A156:B156</f>
        <v>44413</v>
      </c>
      <c r="B138" s="22"/>
      <c r="C138" s="23">
        <f>'[1]Fair Value Bonds'!H72</f>
        <v>94.84003</v>
      </c>
      <c r="D138" s="30">
        <f>C138</f>
        <v>94.84003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44049</v>
      </c>
      <c r="B140" s="22"/>
      <c r="C140" s="23">
        <f>D140</f>
        <v>103.30586</v>
      </c>
      <c r="D140" s="30">
        <f>'[1]Neutron Test'!F158</f>
        <v>103.30586</v>
      </c>
    </row>
    <row r="141" spans="1:4" ht="10.5" customHeight="1">
      <c r="A141" s="21">
        <f>'[1]Neutron Test'!A159:B159</f>
        <v>44140</v>
      </c>
      <c r="B141" s="22"/>
      <c r="C141" s="23">
        <f>D141</f>
        <v>104.33266</v>
      </c>
      <c r="D141" s="30">
        <f>'[1]Neutron Test'!F159</f>
        <v>104.33266</v>
      </c>
    </row>
    <row r="142" spans="1:4" ht="10.5" customHeight="1">
      <c r="A142" s="21">
        <f>'[1]Neutron Test'!A160:B160</f>
        <v>44231</v>
      </c>
      <c r="B142" s="22"/>
      <c r="C142" s="23">
        <f>D142</f>
        <v>103.76629</v>
      </c>
      <c r="D142" s="30">
        <f>'[1]Neutron Test'!F160</f>
        <v>103.76629</v>
      </c>
    </row>
    <row r="143" spans="1:4" ht="10.5" customHeight="1">
      <c r="A143" s="21">
        <f>'[1]Neutron Test'!A161:B161</f>
        <v>44322</v>
      </c>
      <c r="B143" s="22"/>
      <c r="C143" s="23">
        <f>D143</f>
        <v>104.90711999999999</v>
      </c>
      <c r="D143" s="30">
        <f>'[1]Neutron Test'!F161</f>
        <v>104.90711999999999</v>
      </c>
    </row>
    <row r="144" spans="1:4" ht="10.5" customHeight="1">
      <c r="A144" s="21">
        <f>'[1]Neutron Test'!A162:B162</f>
        <v>44413</v>
      </c>
      <c r="B144" s="22"/>
      <c r="C144" s="23">
        <f>D144</f>
        <v>104.29051</v>
      </c>
      <c r="D144" s="30">
        <f>'[1]Neutron Test'!F162</f>
        <v>104.29051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44049</v>
      </c>
      <c r="B146" s="22"/>
      <c r="C146" s="23">
        <f>'[1]Fair Value Bonds'!D22</f>
        <v>11.45251</v>
      </c>
      <c r="D146" s="30">
        <f>'[1]Fair Value Bonds'!D62</f>
        <v>81.3215</v>
      </c>
    </row>
    <row r="147" spans="1:4" ht="10.5" customHeight="1">
      <c r="A147" s="21">
        <f>'[1]Neutron Test'!A165:B165</f>
        <v>44140</v>
      </c>
      <c r="B147" s="22"/>
      <c r="C147" s="23">
        <f>'[1]Fair Value Bonds'!E22</f>
        <v>11.67946</v>
      </c>
      <c r="D147" s="30">
        <f>'[1]Fair Value Bonds'!E62</f>
        <v>82.1298</v>
      </c>
    </row>
    <row r="148" spans="1:4" ht="10.5" customHeight="1">
      <c r="A148" s="21">
        <f>'[1]Neutron Test'!A166:B166</f>
        <v>44231</v>
      </c>
      <c r="B148" s="22"/>
      <c r="C148" s="23">
        <f>'[1]Fair Value Bonds'!F22</f>
        <v>11.91532</v>
      </c>
      <c r="D148" s="30">
        <f>'[1]Fair Value Bonds'!F62</f>
        <v>78.51261000000001</v>
      </c>
    </row>
    <row r="149" spans="1:4" ht="10.5" customHeight="1">
      <c r="A149" s="21">
        <f>'[1]Neutron Test'!A167:B167</f>
        <v>44322</v>
      </c>
      <c r="B149" s="22"/>
      <c r="C149" s="23">
        <f>'[1]Fair Value Bonds'!G22</f>
        <v>12.15993</v>
      </c>
      <c r="D149" s="30">
        <f>'[1]Fair Value Bonds'!G62</f>
        <v>79.37646000000001</v>
      </c>
    </row>
    <row r="150" spans="1:4" ht="10.5" customHeight="1">
      <c r="A150" s="21">
        <f>'[1]Neutron Test'!A168:B168</f>
        <v>44413</v>
      </c>
      <c r="B150" s="22"/>
      <c r="C150" s="23">
        <f>'[1]Fair Value Bonds'!H22</f>
        <v>12.43303</v>
      </c>
      <c r="D150" s="30">
        <f>'[1]Fair Value Bonds'!H62</f>
        <v>75.70358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44049</v>
      </c>
      <c r="B152" s="22"/>
      <c r="C152" s="23">
        <f>D152</f>
        <v>93.34992</v>
      </c>
      <c r="D152" s="30">
        <f>'[1]Neutron Test'!F170</f>
        <v>93.34992</v>
      </c>
    </row>
    <row r="153" spans="1:4" ht="10.5" customHeight="1">
      <c r="A153" s="21">
        <f>'[1]Neutron Test'!A171:B171</f>
        <v>44140</v>
      </c>
      <c r="B153" s="22"/>
      <c r="C153" s="23">
        <f>D153</f>
        <v>94.27782</v>
      </c>
      <c r="D153" s="30">
        <f>'[1]Neutron Test'!F171</f>
        <v>94.27782</v>
      </c>
    </row>
    <row r="154" spans="1:4" ht="10.5" customHeight="1">
      <c r="A154" s="21">
        <f>'[1]Neutron Test'!A172:B172</f>
        <v>44231</v>
      </c>
      <c r="B154" s="22"/>
      <c r="C154" s="23">
        <f>D154</f>
        <v>93.40969</v>
      </c>
      <c r="D154" s="30">
        <f>'[1]Neutron Test'!F172</f>
        <v>93.40969</v>
      </c>
    </row>
    <row r="155" spans="1:4" ht="10.5" customHeight="1">
      <c r="A155" s="21">
        <f>'[1]Neutron Test'!A173:B173</f>
        <v>44322</v>
      </c>
      <c r="B155" s="22"/>
      <c r="C155" s="23">
        <f>D155</f>
        <v>94.4366</v>
      </c>
      <c r="D155" s="30">
        <f>'[1]Neutron Test'!F173</f>
        <v>94.4366</v>
      </c>
    </row>
    <row r="156" spans="1:4" ht="10.5" customHeight="1">
      <c r="A156" s="21">
        <f>'[1]Neutron Test'!A174:B174</f>
        <v>44413</v>
      </c>
      <c r="B156" s="22"/>
      <c r="C156" s="23">
        <f>D156</f>
        <v>93.50446</v>
      </c>
      <c r="D156" s="30">
        <f>'[1]Neutron Test'!F174</f>
        <v>93.50446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44049</v>
      </c>
      <c r="B158" s="22"/>
      <c r="C158" s="23">
        <f>D158</f>
        <v>127.09755</v>
      </c>
      <c r="D158" s="30">
        <f>'[1]Neutron Test'!F176</f>
        <v>127.09755</v>
      </c>
    </row>
    <row r="159" spans="1:4" ht="10.5" customHeight="1">
      <c r="A159" s="21">
        <f>'[1]Neutron Test'!A177:B177</f>
        <v>44140</v>
      </c>
      <c r="B159" s="22"/>
      <c r="C159" s="23">
        <f>D159</f>
        <v>126.41953</v>
      </c>
      <c r="D159" s="30">
        <f>'[1]Neutron Test'!F177</f>
        <v>126.41953</v>
      </c>
    </row>
    <row r="160" spans="1:4" ht="10.5" customHeight="1">
      <c r="A160" s="21">
        <f>'[1]Neutron Test'!A178:B178</f>
        <v>44231</v>
      </c>
      <c r="B160" s="22"/>
      <c r="C160" s="23">
        <f>D160</f>
        <v>127.78609999999999</v>
      </c>
      <c r="D160" s="30">
        <f>'[1]Neutron Test'!F178</f>
        <v>127.78609999999999</v>
      </c>
    </row>
    <row r="161" spans="1:4" ht="10.5" customHeight="1">
      <c r="A161" s="21">
        <f>'[1]Neutron Test'!A179:B179</f>
        <v>44322</v>
      </c>
      <c r="B161" s="22"/>
      <c r="C161" s="23">
        <f>D161</f>
        <v>127.22606999999999</v>
      </c>
      <c r="D161" s="30">
        <f>'[1]Neutron Test'!F179</f>
        <v>127.22606999999999</v>
      </c>
    </row>
    <row r="162" spans="1:4" ht="10.5" customHeight="1">
      <c r="A162" s="21">
        <f>'[1]Neutron Test'!A180:B180</f>
        <v>44413</v>
      </c>
      <c r="B162" s="22"/>
      <c r="C162" s="23">
        <f>D162</f>
        <v>128.56189</v>
      </c>
      <c r="D162" s="30">
        <f>'[1]Neutron Test'!F180</f>
        <v>128.56189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44049</v>
      </c>
      <c r="B164" s="22"/>
      <c r="C164" s="23">
        <f>D164</f>
        <v>305.16884000000005</v>
      </c>
      <c r="D164" s="30">
        <f>'[1]Neutron Test'!F182</f>
        <v>305.16884000000005</v>
      </c>
    </row>
    <row r="165" spans="1:4" ht="10.5" customHeight="1">
      <c r="A165" s="21">
        <f>'[1]Neutron Test'!A183:B183</f>
        <v>44140</v>
      </c>
      <c r="B165" s="22"/>
      <c r="C165" s="23">
        <f>D165</f>
        <v>308.20207</v>
      </c>
      <c r="D165" s="30">
        <f>'[1]Neutron Test'!F183</f>
        <v>308.20207</v>
      </c>
    </row>
    <row r="166" spans="1:4" ht="10.5" customHeight="1">
      <c r="A166" s="21">
        <f>'[1]Neutron Test'!A184:B184</f>
        <v>44231</v>
      </c>
      <c r="B166" s="22"/>
      <c r="C166" s="23">
        <f>D166</f>
        <v>303.69364</v>
      </c>
      <c r="D166" s="30">
        <f>'[1]Neutron Test'!F184</f>
        <v>303.69364</v>
      </c>
    </row>
    <row r="167" spans="1:4" ht="10.5" customHeight="1">
      <c r="A167" s="21">
        <f>'[1]Neutron Test'!A185:B185</f>
        <v>44322</v>
      </c>
      <c r="B167" s="22"/>
      <c r="C167" s="23">
        <f>D167</f>
        <v>307.03225000000003</v>
      </c>
      <c r="D167" s="30">
        <f>'[1]Neutron Test'!F185</f>
        <v>307.03225000000003</v>
      </c>
    </row>
    <row r="168" spans="1:4" ht="10.5" customHeight="1">
      <c r="A168" s="21">
        <f>'[1]Neutron Test'!A186:B186</f>
        <v>44413</v>
      </c>
      <c r="B168" s="22"/>
      <c r="C168" s="23">
        <f>D168</f>
        <v>302.26867999999996</v>
      </c>
      <c r="D168" s="30">
        <f>'[1]Neutron Test'!F186</f>
        <v>302.26867999999996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44049</v>
      </c>
      <c r="B170" s="22"/>
      <c r="C170" s="23">
        <f>D170</f>
        <v>205.93325</v>
      </c>
      <c r="D170" s="30">
        <f>'[1]Neutron Test'!F188</f>
        <v>205.93325</v>
      </c>
    </row>
    <row r="171" spans="1:4" ht="10.5" customHeight="1">
      <c r="A171" s="21">
        <f>'[1]Neutron Test'!A189:B189</f>
        <v>44140</v>
      </c>
      <c r="B171" s="22"/>
      <c r="C171" s="23">
        <f>D171</f>
        <v>207.98027000000002</v>
      </c>
      <c r="D171" s="30">
        <f>'[1]Neutron Test'!F189</f>
        <v>207.98027000000002</v>
      </c>
    </row>
    <row r="172" spans="1:4" ht="10.5" customHeight="1">
      <c r="A172" s="21">
        <f>'[1]Neutron Test'!A190:B190</f>
        <v>44231</v>
      </c>
      <c r="B172" s="22"/>
      <c r="C172" s="23">
        <f>D172</f>
        <v>206.06404</v>
      </c>
      <c r="D172" s="30">
        <f>'[1]Neutron Test'!F190</f>
        <v>206.06404</v>
      </c>
    </row>
    <row r="173" spans="1:4" ht="10.5" customHeight="1">
      <c r="A173" s="21">
        <f>'[1]Neutron Test'!A191:B191</f>
        <v>44322</v>
      </c>
      <c r="B173" s="22"/>
      <c r="C173" s="23">
        <f>D173</f>
        <v>208.32918999999998</v>
      </c>
      <c r="D173" s="30">
        <f>'[1]Neutron Test'!F191</f>
        <v>208.32918999999998</v>
      </c>
    </row>
    <row r="174" spans="1:4" ht="10.5" customHeight="1">
      <c r="A174" s="21">
        <f>'[1]Neutron Test'!A192:B192</f>
        <v>44413</v>
      </c>
      <c r="B174" s="22"/>
      <c r="C174" s="23">
        <f>D174</f>
        <v>206.27431</v>
      </c>
      <c r="D174" s="30">
        <f>'[1]Neutron Test'!F192</f>
        <v>206.27431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44049</v>
      </c>
      <c r="B176" s="22"/>
      <c r="C176" s="23">
        <f>D176</f>
        <v>183.91312</v>
      </c>
      <c r="D176" s="30">
        <f>'[1]Neutron Test'!F194</f>
        <v>183.91312</v>
      </c>
    </row>
    <row r="177" spans="1:4" ht="10.5" customHeight="1">
      <c r="A177" s="21">
        <f>'[1]Neutron Test'!A195:B195</f>
        <v>44140</v>
      </c>
      <c r="B177" s="22"/>
      <c r="C177" s="23">
        <f>D177</f>
        <v>183.067</v>
      </c>
      <c r="D177" s="30">
        <f>'[1]Neutron Test'!F195</f>
        <v>183.067</v>
      </c>
    </row>
    <row r="178" spans="1:4" ht="10.5" customHeight="1">
      <c r="A178" s="21">
        <f>'[1]Neutron Test'!A196:B196</f>
        <v>44231</v>
      </c>
      <c r="B178" s="22"/>
      <c r="C178" s="23">
        <f>D178</f>
        <v>185.04561999999999</v>
      </c>
      <c r="D178" s="30">
        <f>'[1]Neutron Test'!F196</f>
        <v>185.04561999999999</v>
      </c>
    </row>
    <row r="179" spans="1:4" ht="10.5" customHeight="1">
      <c r="A179" s="21">
        <f>'[1]Neutron Test'!A197:B197</f>
        <v>44322</v>
      </c>
      <c r="B179" s="22"/>
      <c r="C179" s="23">
        <f>D179</f>
        <v>184.37093</v>
      </c>
      <c r="D179" s="30">
        <f>'[1]Neutron Test'!F197</f>
        <v>184.37093</v>
      </c>
    </row>
    <row r="180" spans="1:4" ht="10.5" customHeight="1">
      <c r="A180" s="21">
        <f>'[1]Neutron Test'!A198:B198</f>
        <v>44413</v>
      </c>
      <c r="B180" s="22"/>
      <c r="C180" s="23">
        <f>D180</f>
        <v>186.30698999999998</v>
      </c>
      <c r="D180" s="30">
        <f>'[1]Neutron Test'!F198</f>
        <v>186.30698999999998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44049</v>
      </c>
      <c r="B182" s="22"/>
      <c r="C182" s="23">
        <f>D182</f>
        <v>165.68442000000002</v>
      </c>
      <c r="D182" s="30">
        <f>'[1]Neutron Test'!F200</f>
        <v>165.68442000000002</v>
      </c>
    </row>
    <row r="183" spans="1:4" ht="10.5" customHeight="1">
      <c r="A183" s="21">
        <f>'[1]Neutron Test'!A201:B201</f>
        <v>44140</v>
      </c>
      <c r="B183" s="22"/>
      <c r="C183" s="23">
        <f>D183</f>
        <v>167.33123999999998</v>
      </c>
      <c r="D183" s="30">
        <f>'[1]Neutron Test'!F201</f>
        <v>167.33123999999998</v>
      </c>
    </row>
    <row r="184" spans="1:4" ht="10.5" customHeight="1">
      <c r="A184" s="21">
        <f>'[1]Neutron Test'!A202:B202</f>
        <v>44231</v>
      </c>
      <c r="B184" s="22"/>
      <c r="C184" s="23">
        <f>D184</f>
        <v>166.84542</v>
      </c>
      <c r="D184" s="30">
        <f>'[1]Neutron Test'!F202</f>
        <v>166.84542</v>
      </c>
    </row>
    <row r="185" spans="1:4" ht="10.5" customHeight="1">
      <c r="A185" s="21">
        <f>'[1]Neutron Test'!A203:B203</f>
        <v>44322</v>
      </c>
      <c r="B185" s="22"/>
      <c r="C185" s="23">
        <f>D185</f>
        <v>168.67943</v>
      </c>
      <c r="D185" s="30">
        <f>'[1]Neutron Test'!F203</f>
        <v>168.67943</v>
      </c>
    </row>
    <row r="186" spans="1:4" ht="10.5" customHeight="1">
      <c r="A186" s="21">
        <f>'[1]Neutron Test'!A204:B204</f>
        <v>44413</v>
      </c>
      <c r="B186" s="22"/>
      <c r="C186" s="23">
        <f>D186</f>
        <v>168.12374</v>
      </c>
      <c r="D186" s="30">
        <f>'[1]Neutron Test'!F204</f>
        <v>168.12374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44049</v>
      </c>
      <c r="B188" s="22"/>
      <c r="C188" s="32">
        <f>'[1]Fair Value Bonds'!$D$23</f>
        <v>11.56746</v>
      </c>
      <c r="D188" s="30">
        <f>'[1]Fair Value Bonds'!D63</f>
        <v>77.66128</v>
      </c>
    </row>
    <row r="189" spans="1:4" ht="10.5" customHeight="1">
      <c r="A189" s="21">
        <f>'[1]Fair Value Bonds'!$E$5</f>
        <v>44140</v>
      </c>
      <c r="B189" s="22"/>
      <c r="C189" s="32">
        <f>'[1]Fair Value Bonds'!$E$23</f>
        <v>11.78983</v>
      </c>
      <c r="D189" s="30">
        <f>'[1]Fair Value Bonds'!E63</f>
        <v>78.43321</v>
      </c>
    </row>
    <row r="190" spans="1:4" ht="10.5" customHeight="1">
      <c r="A190" s="21">
        <f>'[1]Fair Value Bonds'!$F$5</f>
        <v>44231</v>
      </c>
      <c r="B190" s="22"/>
      <c r="C190" s="32">
        <f>'[1]Fair Value Bonds'!$F$23</f>
        <v>12.021030000000001</v>
      </c>
      <c r="D190" s="30">
        <f>'[1]Fair Value Bonds'!F63</f>
        <v>74.90113000000001</v>
      </c>
    </row>
    <row r="191" spans="1:4" ht="10.5" customHeight="1">
      <c r="A191" s="21">
        <f>'[1]Fair Value Bonds'!$G$5</f>
        <v>44322</v>
      </c>
      <c r="B191" s="22"/>
      <c r="C191" s="32">
        <f>'[1]Fair Value Bonds'!$G$23</f>
        <v>12.260580000000001</v>
      </c>
      <c r="D191" s="30">
        <f>'[1]Fair Value Bonds'!G63</f>
        <v>75.72536</v>
      </c>
    </row>
    <row r="192" spans="1:4" ht="10.5" customHeight="1">
      <c r="A192" s="21">
        <f>'[1]Fair Value Bonds'!$H$5</f>
        <v>44413</v>
      </c>
      <c r="B192" s="22"/>
      <c r="C192" s="32">
        <f>'[1]Fair Value Bonds'!$H$23</f>
        <v>12.527930000000001</v>
      </c>
      <c r="D192" s="30">
        <f>'[1]Fair Value Bonds'!H63</f>
        <v>72.13928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44049</v>
      </c>
      <c r="B194" s="22"/>
      <c r="C194" s="32">
        <f>'[1]Fair Value Bonds'!$D$19</f>
        <v>11.167480000000001</v>
      </c>
      <c r="D194" s="30">
        <f>'[1]Fair Value Bonds'!D59</f>
        <v>80.37438999999999</v>
      </c>
    </row>
    <row r="195" spans="1:4" ht="10.5" customHeight="1">
      <c r="A195" s="21">
        <f>'[1]Fair Value Bonds'!$E$5</f>
        <v>44140</v>
      </c>
      <c r="B195" s="22"/>
      <c r="C195" s="32">
        <f>'[1]Fair Value Bonds'!$E$19</f>
        <v>11.391129999999999</v>
      </c>
      <c r="D195" s="30">
        <f>'[1]Fair Value Bonds'!E59</f>
        <v>81.1733</v>
      </c>
    </row>
    <row r="196" spans="1:4" ht="10.5" customHeight="1">
      <c r="A196" s="21">
        <f>'[1]Fair Value Bonds'!$F$5</f>
        <v>44231</v>
      </c>
      <c r="B196" s="22"/>
      <c r="C196" s="32">
        <f>'[1]Fair Value Bonds'!$F$19</f>
        <v>11.62309</v>
      </c>
      <c r="D196" s="30">
        <f>'[1]Fair Value Bonds'!F59</f>
        <v>77.79597</v>
      </c>
    </row>
    <row r="197" spans="1:4" ht="10.5" customHeight="1">
      <c r="A197" s="21">
        <f>'[1]Fair Value Bonds'!$G$5</f>
        <v>44322</v>
      </c>
      <c r="B197" s="22"/>
      <c r="C197" s="32">
        <f>'[1]Fair Value Bonds'!$G$19</f>
        <v>11.86401</v>
      </c>
      <c r="D197" s="30">
        <f>'[1]Fair Value Bonds'!G59</f>
        <v>78.65193000000001</v>
      </c>
    </row>
    <row r="198" spans="1:4" ht="10.5" customHeight="1">
      <c r="A198" s="21">
        <f>'[1]Fair Value Bonds'!$H$5</f>
        <v>44413</v>
      </c>
      <c r="B198" s="22"/>
      <c r="C198" s="32">
        <f>'[1]Fair Value Bonds'!$H$19</f>
        <v>12.133140000000001</v>
      </c>
      <c r="D198" s="30">
        <f>'[1]Fair Value Bonds'!H59</f>
        <v>75.22181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44049</v>
      </c>
      <c r="B200" s="22"/>
      <c r="C200" s="32">
        <f>'[1]Fair Value Bonds'!$D$20</f>
        <v>9.29228</v>
      </c>
      <c r="D200" s="30">
        <f>'[1]Fair Value Bonds'!D60</f>
        <v>92.23402</v>
      </c>
    </row>
    <row r="201" spans="1:4" ht="10.5" customHeight="1">
      <c r="A201" s="21">
        <f>'[1]Fair Value Bonds'!$E$5</f>
        <v>44140</v>
      </c>
      <c r="B201" s="22"/>
      <c r="C201" s="32">
        <f>'[1]Fair Value Bonds'!$E$20</f>
        <v>9.49745</v>
      </c>
      <c r="D201" s="30">
        <f>'[1]Fair Value Bonds'!E60</f>
        <v>93.1508</v>
      </c>
    </row>
    <row r="202" spans="1:4" ht="10.5" customHeight="1">
      <c r="A202" s="21">
        <f>'[1]Fair Value Bonds'!$F$5</f>
        <v>44231</v>
      </c>
      <c r="B202" s="22"/>
      <c r="C202" s="32">
        <f>'[1]Fair Value Bonds'!$F$20</f>
        <v>9.709280000000001</v>
      </c>
      <c r="D202" s="30">
        <f>'[1]Fair Value Bonds'!F60</f>
        <v>90.15321</v>
      </c>
    </row>
    <row r="203" spans="1:4" ht="10.5" customHeight="1">
      <c r="A203" s="21">
        <f>'[1]Fair Value Bonds'!$G$5</f>
        <v>44322</v>
      </c>
      <c r="B203" s="22"/>
      <c r="C203" s="32">
        <f>'[1]Fair Value Bonds'!$G$20</f>
        <v>9.933390000000001</v>
      </c>
      <c r="D203" s="30">
        <f>'[1]Fair Value Bonds'!G60</f>
        <v>91.14486000000001</v>
      </c>
    </row>
    <row r="204" spans="1:4" ht="10.5" customHeight="1" thickBot="1">
      <c r="A204" s="33">
        <f>'[1]Fair Value Bonds'!$H$5</f>
        <v>44413</v>
      </c>
      <c r="B204" s="34"/>
      <c r="C204" s="35">
        <f>'[1]Fair Value Bonds'!$H$20</f>
        <v>10.18936</v>
      </c>
      <c r="D204" s="36">
        <f>'[1]Fair Value Bonds'!H60</f>
        <v>88.09639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44049</v>
      </c>
      <c r="B206" s="22"/>
      <c r="C206" s="32">
        <f>'[1]Fair Value Bonds'!D24</f>
        <v>10.92759</v>
      </c>
      <c r="D206" s="30">
        <f>'[1]Fair Value Bonds'!D64</f>
        <v>89.18149</v>
      </c>
    </row>
    <row r="207" spans="1:4" ht="10.5" customHeight="1">
      <c r="A207" s="21">
        <f>'[1]Fair Value Bonds'!E5</f>
        <v>44140</v>
      </c>
      <c r="B207" s="22"/>
      <c r="C207" s="32">
        <f>'[1]Fair Value Bonds'!E24</f>
        <v>11.159040000000001</v>
      </c>
      <c r="D207" s="30">
        <f>'[1]Fair Value Bonds'!E64</f>
        <v>85.59565</v>
      </c>
    </row>
    <row r="208" spans="1:4" ht="10.5" customHeight="1">
      <c r="A208" s="21">
        <f>'[1]Fair Value Bonds'!F5</f>
        <v>44231</v>
      </c>
      <c r="B208" s="22"/>
      <c r="C208" s="32">
        <f>'[1]Fair Value Bonds'!F24</f>
        <v>11.39938</v>
      </c>
      <c r="D208" s="30">
        <f>'[1]Fair Value Bonds'!F64</f>
        <v>86.52086</v>
      </c>
    </row>
    <row r="209" spans="1:4" ht="10.5" customHeight="1">
      <c r="A209" s="21">
        <f>'[1]Fair Value Bonds'!G5</f>
        <v>44322</v>
      </c>
      <c r="B209" s="22"/>
      <c r="C209" s="32">
        <f>'[1]Fair Value Bonds'!G24</f>
        <v>11.64018</v>
      </c>
      <c r="D209" s="30">
        <f>'[1]Fair Value Bonds'!G64</f>
        <v>82.99655</v>
      </c>
    </row>
    <row r="210" spans="1:4" ht="10.5" customHeight="1" thickBot="1">
      <c r="A210" s="33">
        <f>'[1]Fair Value Bonds'!H5</f>
        <v>44413</v>
      </c>
      <c r="B210" s="34"/>
      <c r="C210" s="35">
        <f>'[1]Fair Value Bonds'!H24</f>
        <v>11.90774</v>
      </c>
      <c r="D210" s="36">
        <f>'[1]Fair Value Bonds'!H64</f>
        <v>83.86732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2020-08-05T13:30:55Z</dcterms:created>
  <dcterms:modified xsi:type="dcterms:W3CDTF">2020-08-05T13:31:39Z</dcterms:modified>
  <cp:category/>
  <cp:version/>
  <cp:contentType/>
  <cp:contentStatus/>
</cp:coreProperties>
</file>