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<sst xmlns="http://schemas.openxmlformats.org/spreadsheetml/2006/main" count="36" uniqueCount="35">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</sst>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142.91715</v>
          </cell>
        </row>
        <row r="141">
          <cell r="A141">
            <v>44231</v>
          </cell>
          <cell r="F141">
            <v>142.9249</v>
          </cell>
        </row>
        <row r="142">
          <cell r="A142">
            <v>44322</v>
          </cell>
          <cell r="F142">
            <v>144.47333</v>
          </cell>
        </row>
        <row r="143">
          <cell r="A143">
            <v>44413</v>
          </cell>
          <cell r="F143">
            <v>144.55524</v>
          </cell>
        </row>
        <row r="144">
          <cell r="A144">
            <v>44504</v>
          </cell>
          <cell r="F144">
            <v>146.02882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107.80194999999999</v>
          </cell>
        </row>
        <row r="159">
          <cell r="A159">
            <v>44231</v>
          </cell>
          <cell r="F159">
            <v>107.25372</v>
          </cell>
        </row>
        <row r="160">
          <cell r="A160">
            <v>44322</v>
          </cell>
          <cell r="F160">
            <v>108.41579999999999</v>
          </cell>
        </row>
        <row r="161">
          <cell r="A161">
            <v>44413</v>
          </cell>
          <cell r="F161">
            <v>107.90922</v>
          </cell>
        </row>
        <row r="162">
          <cell r="A162">
            <v>44504</v>
          </cell>
          <cell r="F162">
            <v>109.00898000000001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98.61668</v>
          </cell>
        </row>
        <row r="171">
          <cell r="A171">
            <v>44231</v>
          </cell>
          <cell r="F171">
            <v>97.78027</v>
          </cell>
        </row>
        <row r="172">
          <cell r="A172">
            <v>44322</v>
          </cell>
          <cell r="F172">
            <v>98.83979000000001</v>
          </cell>
        </row>
        <row r="173">
          <cell r="A173">
            <v>44413</v>
          </cell>
          <cell r="F173">
            <v>98.02313000000001</v>
          </cell>
        </row>
        <row r="174">
          <cell r="A174">
            <v>44504</v>
          </cell>
          <cell r="F174">
            <v>99.02195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129.64422</v>
          </cell>
        </row>
        <row r="177">
          <cell r="A177">
            <v>44231</v>
          </cell>
          <cell r="F177">
            <v>131.00777</v>
          </cell>
        </row>
        <row r="178">
          <cell r="A178">
            <v>44322</v>
          </cell>
          <cell r="F178">
            <v>130.47635</v>
          </cell>
        </row>
        <row r="179">
          <cell r="A179">
            <v>44413</v>
          </cell>
          <cell r="F179">
            <v>131.92027</v>
          </cell>
        </row>
        <row r="180">
          <cell r="A180">
            <v>44504</v>
          </cell>
          <cell r="F180">
            <v>131.29484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313.71416999999997</v>
          </cell>
        </row>
        <row r="183">
          <cell r="A183">
            <v>44231</v>
          </cell>
          <cell r="F183">
            <v>309.23053</v>
          </cell>
        </row>
        <row r="184">
          <cell r="A184">
            <v>44322</v>
          </cell>
          <cell r="F184">
            <v>312.58117</v>
          </cell>
        </row>
        <row r="185">
          <cell r="A185">
            <v>44413</v>
          </cell>
          <cell r="F185">
            <v>308.10843</v>
          </cell>
        </row>
        <row r="186">
          <cell r="A186">
            <v>44504</v>
          </cell>
          <cell r="F186">
            <v>311.24764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216.85036000000002</v>
          </cell>
        </row>
        <row r="189">
          <cell r="A189">
            <v>44231</v>
          </cell>
          <cell r="F189">
            <v>214.99687999999998</v>
          </cell>
        </row>
        <row r="190">
          <cell r="A190">
            <v>44322</v>
          </cell>
          <cell r="F190">
            <v>217.32619999999997</v>
          </cell>
        </row>
        <row r="191">
          <cell r="A191">
            <v>44413</v>
          </cell>
          <cell r="F191">
            <v>215.51792999999998</v>
          </cell>
        </row>
        <row r="192">
          <cell r="A192">
            <v>44504</v>
          </cell>
          <cell r="F192">
            <v>217.71438999999998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187.59637</v>
          </cell>
        </row>
        <row r="195">
          <cell r="A195">
            <v>44231</v>
          </cell>
          <cell r="F195">
            <v>189.56896</v>
          </cell>
        </row>
        <row r="196">
          <cell r="A196">
            <v>44322</v>
          </cell>
          <cell r="F196">
            <v>188.93348</v>
          </cell>
        </row>
        <row r="197">
          <cell r="A197">
            <v>44413</v>
          </cell>
          <cell r="F197">
            <v>191.02410999999998</v>
          </cell>
        </row>
        <row r="198">
          <cell r="A198">
            <v>44504</v>
          </cell>
          <cell r="F198">
            <v>190.25729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168.61071</v>
          </cell>
        </row>
        <row r="201">
          <cell r="A201">
            <v>44231</v>
          </cell>
          <cell r="F201">
            <v>168.10581</v>
          </cell>
        </row>
        <row r="202">
          <cell r="A202">
            <v>44322</v>
          </cell>
          <cell r="F202">
            <v>169.92716000000001</v>
          </cell>
        </row>
        <row r="203">
          <cell r="A203">
            <v>44413</v>
          </cell>
          <cell r="F203">
            <v>169.49654999999998</v>
          </cell>
        </row>
        <row r="204">
          <cell r="A204">
            <v>44504</v>
          </cell>
          <cell r="F204">
            <v>171.22408000000001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7.522959999999999</v>
          </cell>
          <cell r="E9">
            <v>7.71336</v>
          </cell>
          <cell r="F9">
            <v>7.91562</v>
          </cell>
          <cell r="G9">
            <v>8.135539999999999</v>
          </cell>
          <cell r="H9">
            <v>8.38888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3.40564</v>
          </cell>
          <cell r="E13">
            <v>2.08425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10.93943</v>
          </cell>
          <cell r="E14">
            <v>11.14631</v>
          </cell>
          <cell r="F14">
            <v>11.35805</v>
          </cell>
          <cell r="G14">
            <v>11.57868</v>
          </cell>
          <cell r="H14">
            <v>11.8145</v>
          </cell>
        </row>
        <row r="15">
          <cell r="D15">
            <v>9.91007</v>
          </cell>
          <cell r="E15">
            <v>10.12832</v>
          </cell>
          <cell r="F15">
            <v>10.34628</v>
          </cell>
          <cell r="G15">
            <v>10.57923</v>
          </cell>
          <cell r="H15">
            <v>10.83366</v>
          </cell>
        </row>
        <row r="16">
          <cell r="D16">
            <v>11.211730000000001</v>
          </cell>
          <cell r="E16">
            <v>11.41865</v>
          </cell>
          <cell r="F16">
            <v>11.62295</v>
          </cell>
          <cell r="G16">
            <v>11.838980000000001</v>
          </cell>
          <cell r="H16">
            <v>12.0688</v>
          </cell>
        </row>
        <row r="17">
          <cell r="D17">
            <v>4.63601</v>
          </cell>
          <cell r="E17">
            <v>4.707059999999999</v>
          </cell>
          <cell r="F17">
            <v>4.76796</v>
          </cell>
          <cell r="G17">
            <v>4.83917</v>
          </cell>
          <cell r="H17">
            <v>4.99917</v>
          </cell>
        </row>
        <row r="18">
          <cell r="D18">
            <v>11.58961</v>
          </cell>
          <cell r="E18">
            <v>11.81572</v>
          </cell>
          <cell r="F18">
            <v>12.03978</v>
          </cell>
          <cell r="G18">
            <v>12.27808</v>
          </cell>
          <cell r="H18">
            <v>12.53176</v>
          </cell>
        </row>
        <row r="19">
          <cell r="D19">
            <v>11.31542</v>
          </cell>
          <cell r="E19">
            <v>11.54814</v>
          </cell>
          <cell r="F19">
            <v>11.788</v>
          </cell>
          <cell r="G19">
            <v>12.04554</v>
          </cell>
          <cell r="H19">
            <v>12.3077</v>
          </cell>
        </row>
        <row r="20">
          <cell r="D20">
            <v>9.42709</v>
          </cell>
          <cell r="E20">
            <v>9.64072</v>
          </cell>
          <cell r="F20">
            <v>9.8644</v>
          </cell>
          <cell r="G20">
            <v>10.10693</v>
          </cell>
          <cell r="H20">
            <v>10.36107</v>
          </cell>
        </row>
        <row r="21">
          <cell r="D21">
            <v>10.34924</v>
          </cell>
          <cell r="E21">
            <v>10.57705</v>
          </cell>
          <cell r="F21">
            <v>10.81216</v>
          </cell>
          <cell r="G21">
            <v>11.05955</v>
          </cell>
          <cell r="H21">
            <v>11.32765</v>
          </cell>
        </row>
        <row r="22">
          <cell r="D22">
            <v>11.50994</v>
          </cell>
          <cell r="E22">
            <v>11.742239999999999</v>
          </cell>
          <cell r="F22">
            <v>11.981300000000001</v>
          </cell>
          <cell r="G22">
            <v>12.23804</v>
          </cell>
          <cell r="H22">
            <v>12.49879</v>
          </cell>
        </row>
        <row r="23">
          <cell r="D23">
            <v>11.62129</v>
          </cell>
          <cell r="E23">
            <v>11.84867</v>
          </cell>
          <cell r="F23">
            <v>12.08245</v>
          </cell>
          <cell r="G23">
            <v>12.3335</v>
          </cell>
          <cell r="H23">
            <v>12.58816</v>
          </cell>
        </row>
        <row r="24">
          <cell r="D24">
            <v>11.05502</v>
          </cell>
          <cell r="E24">
            <v>11.29507</v>
          </cell>
          <cell r="F24">
            <v>11.53371</v>
          </cell>
          <cell r="G24">
            <v>11.788</v>
          </cell>
          <cell r="H24">
            <v>12.060690000000001</v>
          </cell>
        </row>
        <row r="29">
          <cell r="D29">
            <v>11.9901</v>
          </cell>
          <cell r="E29">
            <v>12.27195</v>
          </cell>
          <cell r="F29">
            <v>12.55756</v>
          </cell>
          <cell r="G29">
            <v>12.859100000000002</v>
          </cell>
          <cell r="H29">
            <v>13.18324</v>
          </cell>
        </row>
        <row r="30">
          <cell r="D30">
            <v>12.40805</v>
          </cell>
          <cell r="E30">
            <v>12.67134</v>
          </cell>
          <cell r="F30">
            <v>12.94837</v>
          </cell>
          <cell r="G30">
            <v>13.23319</v>
          </cell>
          <cell r="H30">
            <v>13.54198</v>
          </cell>
        </row>
        <row r="49">
          <cell r="D49">
            <v>118.45331999999999</v>
          </cell>
          <cell r="E49">
            <v>114.36866</v>
          </cell>
          <cell r="F49">
            <v>115.58091999999999</v>
          </cell>
          <cell r="G49">
            <v>111.55184</v>
          </cell>
          <cell r="H49">
            <v>112.66181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102.05178</v>
          </cell>
          <cell r="E53">
            <v>103.08069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66.15959000000001</v>
          </cell>
          <cell r="E54">
            <v>66.82665</v>
          </cell>
          <cell r="F54">
            <v>64.3951</v>
          </cell>
          <cell r="G54">
            <v>65.09284</v>
          </cell>
          <cell r="H54">
            <v>62.60170000000001</v>
          </cell>
        </row>
        <row r="55">
          <cell r="D55">
            <v>82.84255</v>
          </cell>
          <cell r="E55">
            <v>83.67766</v>
          </cell>
          <cell r="F55">
            <v>81.03538999999999</v>
          </cell>
          <cell r="G55">
            <v>81.91321</v>
          </cell>
          <cell r="H55">
            <v>79.20109</v>
          </cell>
        </row>
        <row r="56">
          <cell r="D56">
            <v>63.82822</v>
          </cell>
          <cell r="E56">
            <v>64.47167</v>
          </cell>
          <cell r="F56">
            <v>61.87804</v>
          </cell>
          <cell r="G56">
            <v>62.5484</v>
          </cell>
          <cell r="H56">
            <v>59.89527999999999</v>
          </cell>
        </row>
        <row r="57">
          <cell r="D57">
            <v>108.26020999999999</v>
          </cell>
          <cell r="E57">
            <v>109.35163000000001</v>
          </cell>
          <cell r="F57">
            <v>106.60316999999999</v>
          </cell>
          <cell r="G57">
            <v>107.75778</v>
          </cell>
          <cell r="H57">
            <v>104.92531000000001</v>
          </cell>
        </row>
        <row r="58">
          <cell r="D58">
            <v>78.33039000000001</v>
          </cell>
          <cell r="E58">
            <v>79.12009</v>
          </cell>
          <cell r="F58">
            <v>75.54737</v>
          </cell>
          <cell r="G58">
            <v>76.36593</v>
          </cell>
          <cell r="H58">
            <v>72.71628</v>
          </cell>
        </row>
        <row r="59">
          <cell r="D59">
            <v>81.63327</v>
          </cell>
          <cell r="E59">
            <v>78.23719</v>
          </cell>
          <cell r="F59">
            <v>79.08576000000001</v>
          </cell>
          <cell r="G59">
            <v>75.70574</v>
          </cell>
          <cell r="H59">
            <v>76.47547</v>
          </cell>
        </row>
        <row r="60">
          <cell r="D60">
            <v>93.54675999999999</v>
          </cell>
          <cell r="E60">
            <v>90.52624999999999</v>
          </cell>
          <cell r="F60">
            <v>91.50779999999999</v>
          </cell>
          <cell r="G60">
            <v>88.51549</v>
          </cell>
          <cell r="H60">
            <v>89.41606</v>
          </cell>
        </row>
        <row r="61">
          <cell r="D61">
            <v>87.07254</v>
          </cell>
          <cell r="E61">
            <v>87.98838</v>
          </cell>
          <cell r="F61">
            <v>84.79702</v>
          </cell>
          <cell r="G61">
            <v>85.73595</v>
          </cell>
          <cell r="H61">
            <v>82.46484</v>
          </cell>
        </row>
        <row r="62">
          <cell r="D62">
            <v>83.20917</v>
          </cell>
          <cell r="E62">
            <v>79.57941</v>
          </cell>
          <cell r="F62">
            <v>80.44261</v>
          </cell>
          <cell r="G62">
            <v>76.82728</v>
          </cell>
          <cell r="H62">
            <v>77.60828</v>
          </cell>
        </row>
        <row r="63">
          <cell r="D63">
            <v>79.49508</v>
          </cell>
          <cell r="E63">
            <v>75.95142</v>
          </cell>
          <cell r="F63">
            <v>76.77525</v>
          </cell>
          <cell r="G63">
            <v>73.24455</v>
          </cell>
          <cell r="H63">
            <v>73.9891</v>
          </cell>
        </row>
        <row r="64">
          <cell r="D64">
            <v>86.23967999999999</v>
          </cell>
          <cell r="E64">
            <v>87.14634</v>
          </cell>
          <cell r="F64">
            <v>83.61570999999999</v>
          </cell>
          <cell r="G64">
            <v>84.54144</v>
          </cell>
          <cell r="H64">
            <v>80.92869999999999</v>
          </cell>
        </row>
        <row r="69">
          <cell r="D69">
            <v>72.09335</v>
          </cell>
          <cell r="E69">
            <v>72.82021</v>
          </cell>
          <cell r="F69">
            <v>69.81732000000001</v>
          </cell>
          <cell r="G69">
            <v>70.57384</v>
          </cell>
          <cell r="H69">
            <v>67.50298000000001</v>
          </cell>
        </row>
        <row r="70">
          <cell r="D70">
            <v>71.2607</v>
          </cell>
          <cell r="E70">
            <v>71.97934000000001</v>
          </cell>
          <cell r="F70">
            <v>68.48438999999999</v>
          </cell>
          <cell r="G70">
            <v>69.22688000000001</v>
          </cell>
          <cell r="H70">
            <v>65.65845</v>
          </cell>
        </row>
        <row r="72">
          <cell r="D72">
            <v>96.73469</v>
          </cell>
          <cell r="E72">
            <v>97.75177000000001</v>
          </cell>
          <cell r="F72">
            <v>97.60605</v>
          </cell>
          <cell r="G72">
            <v>98.68605000000001</v>
          </cell>
          <cell r="H72">
            <v>98.47927</v>
          </cell>
        </row>
        <row r="77">
          <cell r="D77">
            <v>102.46831</v>
          </cell>
          <cell r="E77">
            <v>103.54569000000001</v>
          </cell>
          <cell r="F77">
            <v>103.53843</v>
          </cell>
          <cell r="G77">
            <v>104.68409000000001</v>
          </cell>
          <cell r="H77">
            <v>104.61194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706.592577340696</v>
          </cell>
          <cell r="E9">
            <v>713.8425326115143</v>
          </cell>
          <cell r="F9">
            <v>721.3997152463473</v>
          </cell>
          <cell r="G9">
            <v>729.1269057743506</v>
          </cell>
        </row>
        <row r="10">
          <cell r="D10">
            <v>750.9648725730179</v>
          </cell>
          <cell r="E10">
            <v>758.6701074009873</v>
          </cell>
          <cell r="F10">
            <v>766.7018627241712</v>
          </cell>
          <cell r="G10">
            <v>774.9143020227111</v>
          </cell>
        </row>
        <row r="11">
          <cell r="D11">
            <v>715.272296516102</v>
          </cell>
          <cell r="E11">
            <v>722.6113095803404</v>
          </cell>
          <cell r="F11">
            <v>730.2613239616862</v>
          </cell>
          <cell r="G11">
            <v>738.0834345977529</v>
          </cell>
        </row>
        <row r="13">
          <cell r="D13">
            <v>747.9017976621611</v>
          </cell>
          <cell r="E13">
            <v>755.5756039741696</v>
          </cell>
          <cell r="F13">
            <v>763.5745989524703</v>
          </cell>
          <cell r="G13">
            <v>771.7535409228516</v>
          </cell>
        </row>
        <row r="14">
          <cell r="D14">
            <v>815.5482261915055</v>
          </cell>
          <cell r="E14">
            <v>823.9161150580096</v>
          </cell>
          <cell r="F14">
            <v>832.6386053451834</v>
          </cell>
          <cell r="G14">
            <v>841.557318519718</v>
          </cell>
        </row>
        <row r="15">
          <cell r="D15">
            <v>732.7253791689224</v>
          </cell>
          <cell r="E15">
            <v>740.2434686523428</v>
          </cell>
          <cell r="F15">
            <v>748.0801480757199</v>
          </cell>
          <cell r="G15">
            <v>756.0931230079653</v>
          </cell>
        </row>
        <row r="16">
          <cell r="D16">
            <v>259.54607069986236</v>
          </cell>
          <cell r="E16">
            <v>262.27290309966884</v>
          </cell>
          <cell r="F16">
            <v>265.11256620389645</v>
          </cell>
          <cell r="G16">
            <v>268.014665512025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815.548</v>
      </c>
      <c r="D6" s="25">
        <f>C6</f>
        <v>815.548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823.916</v>
      </c>
      <c r="D7" s="25">
        <f>C7</f>
        <v>823.916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832.639</v>
      </c>
      <c r="D8" s="25">
        <f>C8</f>
        <v>832.639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841.557</v>
      </c>
      <c r="D9" s="25">
        <f>C9</f>
        <v>841.557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732.7253791689224</v>
      </c>
      <c r="D11" s="24">
        <f>C11</f>
        <v>732.7253791689224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740.2434686523428</v>
      </c>
      <c r="D12" s="24">
        <f aca="true" t="shared" si="0" ref="D12:D19">C12</f>
        <v>740.2434686523428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748.0801480757199</v>
      </c>
      <c r="D13" s="24">
        <f t="shared" si="0"/>
        <v>748.0801480757199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756.0931230079653</v>
      </c>
      <c r="D14" s="24">
        <f t="shared" si="0"/>
        <v>756.0931230079653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747.9017976621611</v>
      </c>
      <c r="D16" s="24">
        <f t="shared" si="0"/>
        <v>747.9017976621611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755.5756039741696</v>
      </c>
      <c r="D17" s="24">
        <f t="shared" si="0"/>
        <v>755.5756039741696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763.5745989524703</v>
      </c>
      <c r="D18" s="24">
        <f t="shared" si="0"/>
        <v>763.5745989524703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771.7535409228516</v>
      </c>
      <c r="D19" s="24">
        <f t="shared" si="0"/>
        <v>771.7535409228516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715.272</v>
      </c>
      <c r="D21" s="25">
        <f>C21</f>
        <v>715.272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722.611</v>
      </c>
      <c r="D22" s="25">
        <f>C22</f>
        <v>722.611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730.261</v>
      </c>
      <c r="D23" s="25">
        <f>C23</f>
        <v>730.261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738.083</v>
      </c>
      <c r="D24" s="25">
        <f>C24</f>
        <v>738.083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750.965</v>
      </c>
      <c r="D26" s="25">
        <f>C26</f>
        <v>750.965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758.67</v>
      </c>
      <c r="D27" s="25">
        <f>C27</f>
        <v>758.67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766.7018627241712</v>
      </c>
      <c r="D28" s="25">
        <f>C28</f>
        <v>766.7018627241712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774.9143020227111</v>
      </c>
      <c r="D29" s="25">
        <f>C29</f>
        <v>774.9143020227111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706.593</v>
      </c>
      <c r="D31" s="25">
        <f>C31</f>
        <v>706.593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713.843</v>
      </c>
      <c r="D32" s="25">
        <f>C32</f>
        <v>713.843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721.4</v>
      </c>
      <c r="D33" s="25">
        <f>C33</f>
        <v>721.4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729.127</v>
      </c>
      <c r="D34" s="25">
        <f>C34</f>
        <v>729.127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259.546</v>
      </c>
      <c r="D36" s="25">
        <f>C36</f>
        <v>259.546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262.273</v>
      </c>
      <c r="D37" s="25">
        <f>C37</f>
        <v>262.273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265.113</v>
      </c>
      <c r="D38" s="25">
        <f>C38</f>
        <v>265.113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268.015</v>
      </c>
      <c r="D39" s="25">
        <f>C39</f>
        <v>268.015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7.523</v>
      </c>
      <c r="D41" s="31">
        <f>'[1]Fair Value Bonds'!$D$49</f>
        <v>118.45331999999999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7.713</v>
      </c>
      <c r="D42" s="31">
        <f>'[1]Fair Value Bonds'!$E$49</f>
        <v>114.36866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7.916</v>
      </c>
      <c r="D43" s="31">
        <f>'[1]Fair Value Bonds'!$F$49</f>
        <v>115.58091999999999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8.136</v>
      </c>
      <c r="D44" s="31">
        <f>'[1]Fair Value Bonds'!$G$49</f>
        <v>111.55184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8.389</v>
      </c>
      <c r="D45" s="31">
        <f>'[1]Fair Value Bonds'!$H$49</f>
        <v>112.66181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3.40564</v>
      </c>
      <c r="D62" s="31">
        <f>'[1]Fair Value Bonds'!$D$53</f>
        <v>102.05178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2.084</v>
      </c>
      <c r="D63" s="31">
        <f>'[1]Fair Value Bonds'!$E$53</f>
        <v>103.08069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10.939</v>
      </c>
      <c r="D68" s="31">
        <f>'[1]Fair Value Bonds'!$D$54</f>
        <v>66.15959000000001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11.146</v>
      </c>
      <c r="D69" s="31">
        <f>'[1]Fair Value Bonds'!$E$54</f>
        <v>66.82665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11.358</v>
      </c>
      <c r="D70" s="31">
        <f>'[1]Fair Value Bonds'!$F$54</f>
        <v>64.3951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11.579</v>
      </c>
      <c r="D71" s="31">
        <f>'[1]Fair Value Bonds'!$G$54</f>
        <v>65.09284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11.815</v>
      </c>
      <c r="D72" s="31">
        <f>'[1]Fair Value Bonds'!$H$54</f>
        <v>62.60170000000001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9.91</v>
      </c>
      <c r="D74" s="31">
        <f>'[1]Fair Value Bonds'!$D$55</f>
        <v>82.84255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10.128</v>
      </c>
      <c r="D75" s="31">
        <f>'[1]Fair Value Bonds'!$E$55</f>
        <v>83.67766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10.346</v>
      </c>
      <c r="D76" s="31">
        <f>'[1]Fair Value Bonds'!$F$55</f>
        <v>81.03538999999999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10.579</v>
      </c>
      <c r="D77" s="31">
        <f>'[1]Fair Value Bonds'!$G$55</f>
        <v>81.91321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10.834</v>
      </c>
      <c r="D78" s="31">
        <f>'[1]Fair Value Bonds'!$H$55</f>
        <v>79.20109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11.212</v>
      </c>
      <c r="D80" s="31">
        <f>'[1]Fair Value Bonds'!$D$56</f>
        <v>63.82822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11.419</v>
      </c>
      <c r="D81" s="31">
        <f>'[1]Fair Value Bonds'!$E$56</f>
        <v>64.47167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11.623</v>
      </c>
      <c r="D82" s="31">
        <f>'[1]Fair Value Bonds'!$F$56</f>
        <v>61.87804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11.839</v>
      </c>
      <c r="D83" s="31">
        <f>'[1]Fair Value Bonds'!$G$56</f>
        <v>62.5484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12.069</v>
      </c>
      <c r="D84" s="31">
        <f>'[1]Fair Value Bonds'!$H$56</f>
        <v>59.89527999999999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4.636</v>
      </c>
      <c r="D86" s="31">
        <f>'[1]Fair Value Bonds'!$D$57</f>
        <v>108.26020999999999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4.707</v>
      </c>
      <c r="D87" s="31">
        <f>'[1]Fair Value Bonds'!$E$57</f>
        <v>109.35163000000001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4.768</v>
      </c>
      <c r="D88" s="31">
        <f>'[1]Fair Value Bonds'!$F$57</f>
        <v>106.60316999999999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4.839</v>
      </c>
      <c r="D89" s="31">
        <f>'[1]Fair Value Bonds'!$G$57</f>
        <v>107.75778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4.999</v>
      </c>
      <c r="D90" s="31">
        <f>'[1]Fair Value Bonds'!$H$57</f>
        <v>104.92531000000001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11.59</v>
      </c>
      <c r="D92" s="31">
        <f>'[1]Fair Value Bonds'!$D$58</f>
        <v>78.33039000000001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11.816</v>
      </c>
      <c r="D93" s="31">
        <f>'[1]Fair Value Bonds'!$E$58</f>
        <v>79.12009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12.04</v>
      </c>
      <c r="D94" s="31">
        <f>'[1]Fair Value Bonds'!$F$58</f>
        <v>75.54737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12.278</v>
      </c>
      <c r="D95" s="31">
        <f>'[1]Fair Value Bonds'!$G$58</f>
        <v>76.36593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12.532</v>
      </c>
      <c r="D96" s="31">
        <f>'[1]Fair Value Bonds'!$H$58</f>
        <v>72.71628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9.42709</v>
      </c>
      <c r="D98" s="31">
        <f>'[1]Fair Value Bonds'!D60</f>
        <v>93.54675999999999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9.64072</v>
      </c>
      <c r="D99" s="31">
        <f>'[1]Fair Value Bonds'!E60</f>
        <v>90.52624999999999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9.8644</v>
      </c>
      <c r="D100" s="31">
        <f>'[1]Fair Value Bonds'!F60</f>
        <v>91.50779999999999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10.10693</v>
      </c>
      <c r="D101" s="31">
        <f>'[1]Fair Value Bonds'!G60</f>
        <v>88.51549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10.36107</v>
      </c>
      <c r="D102" s="31">
        <f>'[1]Fair Value Bonds'!H60</f>
        <v>89.41606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10.349</v>
      </c>
      <c r="D104" s="31">
        <f>'[1]Fair Value Bonds'!$D$61</f>
        <v>87.07254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10.577</v>
      </c>
      <c r="D105" s="31">
        <f>'[1]Fair Value Bonds'!$E$61</f>
        <v>87.98838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10.812</v>
      </c>
      <c r="D106" s="31">
        <f>'[1]Fair Value Bonds'!$F$61</f>
        <v>84.79702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</v>
      </c>
      <c r="D107" s="31">
        <f>'[1]Fair Value Bonds'!$G$61</f>
        <v>85.73595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11.328</v>
      </c>
      <c r="D108" s="31">
        <f>'[1]Fair Value Bonds'!$H$61</f>
        <v>82.46484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11.99</v>
      </c>
      <c r="D110" s="31">
        <f>'[1]Fair Value Bonds'!$D$69</f>
        <v>72.09335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12.272</v>
      </c>
      <c r="D111" s="31">
        <f>'[1]Fair Value Bonds'!$E$69</f>
        <v>72.82021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12.558</v>
      </c>
      <c r="D112" s="31">
        <f>'[1]Fair Value Bonds'!$F$69</f>
        <v>69.81732000000001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12.859</v>
      </c>
      <c r="D113" s="31">
        <f>'[1]Fair Value Bonds'!$G$69</f>
        <v>70.57384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13.183</v>
      </c>
      <c r="D114" s="31">
        <f>'[1]Fair Value Bonds'!$H$69</f>
        <v>67.50298000000001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12.40805</v>
      </c>
      <c r="D116" s="31">
        <f>'[1]Fair Value Bonds'!$D$70</f>
        <v>71.2607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12.67134</v>
      </c>
      <c r="D117" s="31">
        <f>'[1]Fair Value Bonds'!$E$70</f>
        <v>71.97934000000001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12.94837</v>
      </c>
      <c r="D118" s="31">
        <f>'[1]Fair Value Bonds'!$F$70</f>
        <v>68.48438999999999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13.23319</v>
      </c>
      <c r="D119" s="31">
        <f>'[1]Fair Value Bonds'!$G$70</f>
        <v>69.22688000000001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13.54198</v>
      </c>
      <c r="D120" s="31">
        <f>'[1]Fair Value Bonds'!$H$70</f>
        <v>65.65845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142.91715</v>
      </c>
      <c r="D122" s="31">
        <f>'[1]Neutron Test'!F140</f>
        <v>142.91715</v>
      </c>
    </row>
    <row r="123" spans="1:4" ht="10.5" customHeight="1">
      <c r="A123" s="22">
        <f>'[1]Neutron Test'!A141:B141</f>
        <v>44231</v>
      </c>
      <c r="B123" s="23"/>
      <c r="C123" s="24">
        <f>D123</f>
        <v>142.9249</v>
      </c>
      <c r="D123" s="31">
        <f>'[1]Neutron Test'!F141</f>
        <v>142.9249</v>
      </c>
    </row>
    <row r="124" spans="1:4" ht="10.5" customHeight="1">
      <c r="A124" s="22">
        <f>'[1]Neutron Test'!A142:B142</f>
        <v>44322</v>
      </c>
      <c r="B124" s="23"/>
      <c r="C124" s="24">
        <f>D124</f>
        <v>144.47333</v>
      </c>
      <c r="D124" s="31">
        <f>'[1]Neutron Test'!F142</f>
        <v>144.47333</v>
      </c>
    </row>
    <row r="125" spans="1:4" ht="10.5" customHeight="1">
      <c r="A125" s="22">
        <f>'[1]Neutron Test'!A143:B143</f>
        <v>44413</v>
      </c>
      <c r="B125" s="23"/>
      <c r="C125" s="24">
        <f>D125</f>
        <v>144.55524</v>
      </c>
      <c r="D125" s="31">
        <f>'[1]Neutron Test'!F143</f>
        <v>144.55524</v>
      </c>
    </row>
    <row r="126" spans="1:4" ht="10.5" customHeight="1">
      <c r="A126" s="22">
        <f>'[1]Neutron Test'!A144:B144</f>
        <v>44504</v>
      </c>
      <c r="B126" s="23"/>
      <c r="C126" s="24">
        <f>D126</f>
        <v>146.02882</v>
      </c>
      <c r="D126" s="31">
        <f>'[1]Neutron Test'!F144</f>
        <v>146.02882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102.46831</v>
      </c>
      <c r="D128" s="31">
        <f>'[1]Fair Value Bonds'!D77</f>
        <v>102.46831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103.54569000000001</v>
      </c>
      <c r="D129" s="31">
        <f>'[1]Fair Value Bonds'!E77</f>
        <v>103.54569000000001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103.53843</v>
      </c>
      <c r="D130" s="31">
        <f>'[1]Fair Value Bonds'!F77</f>
        <v>103.53843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104.68409000000001</v>
      </c>
      <c r="D131" s="31">
        <f>'[1]Fair Value Bonds'!G77</f>
        <v>104.68409000000001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104.61194</v>
      </c>
      <c r="D132" s="31">
        <f>'[1]Fair Value Bonds'!H77</f>
        <v>104.61194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96.73469</v>
      </c>
      <c r="D134" s="31">
        <f>C134</f>
        <v>96.73469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97.75177000000001</v>
      </c>
      <c r="D135" s="31">
        <f>C135</f>
        <v>97.75177000000001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97.60605</v>
      </c>
      <c r="D136" s="31">
        <f>C136</f>
        <v>97.60605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98.68605000000001</v>
      </c>
      <c r="D137" s="31">
        <f>C137</f>
        <v>98.68605000000001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98.47927</v>
      </c>
      <c r="D138" s="31">
        <f>C138</f>
        <v>98.47927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107.80194999999999</v>
      </c>
      <c r="D140" s="31">
        <f>'[1]Neutron Test'!F158</f>
        <v>107.80194999999999</v>
      </c>
    </row>
    <row r="141" spans="1:4" ht="10.5" customHeight="1">
      <c r="A141" s="22">
        <f>'[1]Neutron Test'!A159:B159</f>
        <v>44231</v>
      </c>
      <c r="B141" s="23"/>
      <c r="C141" s="24">
        <f>D141</f>
        <v>107.25372</v>
      </c>
      <c r="D141" s="31">
        <f>'[1]Neutron Test'!F159</f>
        <v>107.25372</v>
      </c>
    </row>
    <row r="142" spans="1:4" ht="10.5" customHeight="1">
      <c r="A142" s="22">
        <f>'[1]Neutron Test'!A160:B160</f>
        <v>44322</v>
      </c>
      <c r="B142" s="23"/>
      <c r="C142" s="24">
        <f>D142</f>
        <v>108.41579999999999</v>
      </c>
      <c r="D142" s="31">
        <f>'[1]Neutron Test'!F160</f>
        <v>108.41579999999999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107.90922</v>
      </c>
      <c r="D143" s="31">
        <f>'[1]Neutron Test'!F161</f>
        <v>107.90922</v>
      </c>
    </row>
    <row r="144" spans="1:4" ht="10.5" customHeight="1">
      <c r="A144" s="22">
        <f>'[1]Neutron Test'!A162:B162</f>
        <v>44504</v>
      </c>
      <c r="B144" s="23"/>
      <c r="C144" s="24">
        <f>D144</f>
        <v>109.00898000000001</v>
      </c>
      <c r="D144" s="31">
        <f>'[1]Neutron Test'!F162</f>
        <v>109.00898000000001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11.50994</v>
      </c>
      <c r="D146" s="31">
        <f>'[1]Fair Value Bonds'!D62</f>
        <v>83.20917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11.742239999999999</v>
      </c>
      <c r="D147" s="31">
        <f>'[1]Fair Value Bonds'!E62</f>
        <v>79.57941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11.981300000000001</v>
      </c>
      <c r="D148" s="31">
        <f>'[1]Fair Value Bonds'!F62</f>
        <v>80.44261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12.23804</v>
      </c>
      <c r="D149" s="31">
        <f>'[1]Fair Value Bonds'!G62</f>
        <v>76.82728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12.49879</v>
      </c>
      <c r="D150" s="31">
        <f>'[1]Fair Value Bonds'!H62</f>
        <v>77.60828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98.61668</v>
      </c>
      <c r="D152" s="31">
        <f>'[1]Neutron Test'!F170</f>
        <v>98.61668</v>
      </c>
    </row>
    <row r="153" spans="1:4" ht="10.5" customHeight="1">
      <c r="A153" s="22">
        <f>'[1]Neutron Test'!A171:B171</f>
        <v>44231</v>
      </c>
      <c r="B153" s="23"/>
      <c r="C153" s="24">
        <f>D153</f>
        <v>97.78027</v>
      </c>
      <c r="D153" s="31">
        <f>'[1]Neutron Test'!F171</f>
        <v>97.78027</v>
      </c>
    </row>
    <row r="154" spans="1:4" ht="10.5" customHeight="1">
      <c r="A154" s="22">
        <f>'[1]Neutron Test'!A172:B172</f>
        <v>44322</v>
      </c>
      <c r="B154" s="23"/>
      <c r="C154" s="24">
        <f>D154</f>
        <v>98.83979000000001</v>
      </c>
      <c r="D154" s="31">
        <f>'[1]Neutron Test'!F172</f>
        <v>98.83979000000001</v>
      </c>
    </row>
    <row r="155" spans="1:4" ht="10.5" customHeight="1">
      <c r="A155" s="22">
        <f>'[1]Neutron Test'!A173:B173</f>
        <v>44413</v>
      </c>
      <c r="B155" s="23"/>
      <c r="C155" s="24">
        <f>D155</f>
        <v>98.02313000000001</v>
      </c>
      <c r="D155" s="31">
        <f>'[1]Neutron Test'!F173</f>
        <v>98.02313000000001</v>
      </c>
    </row>
    <row r="156" spans="1:4" ht="10.5" customHeight="1">
      <c r="A156" s="22">
        <f>'[1]Neutron Test'!A174:B174</f>
        <v>44504</v>
      </c>
      <c r="B156" s="23"/>
      <c r="C156" s="24">
        <f>D156</f>
        <v>99.02195</v>
      </c>
      <c r="D156" s="31">
        <f>'[1]Neutron Test'!F174</f>
        <v>99.02195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129.64422</v>
      </c>
      <c r="D158" s="31">
        <f>'[1]Neutron Test'!F176</f>
        <v>129.64422</v>
      </c>
    </row>
    <row r="159" spans="1:4" ht="10.5" customHeight="1">
      <c r="A159" s="22">
        <f>'[1]Neutron Test'!A177:B177</f>
        <v>44231</v>
      </c>
      <c r="B159" s="23"/>
      <c r="C159" s="24">
        <f>D159</f>
        <v>131.00777</v>
      </c>
      <c r="D159" s="31">
        <f>'[1]Neutron Test'!F177</f>
        <v>131.00777</v>
      </c>
    </row>
    <row r="160" spans="1:4" ht="10.5" customHeight="1">
      <c r="A160" s="22">
        <f>'[1]Neutron Test'!A178:B178</f>
        <v>44322</v>
      </c>
      <c r="B160" s="23"/>
      <c r="C160" s="24">
        <f>D160</f>
        <v>130.47635</v>
      </c>
      <c r="D160" s="31">
        <f>'[1]Neutron Test'!F178</f>
        <v>130.47635</v>
      </c>
    </row>
    <row r="161" spans="1:4" ht="10.5" customHeight="1">
      <c r="A161" s="22">
        <f>'[1]Neutron Test'!A179:B179</f>
        <v>44413</v>
      </c>
      <c r="B161" s="23"/>
      <c r="C161" s="24">
        <f>D161</f>
        <v>131.92027</v>
      </c>
      <c r="D161" s="31">
        <f>'[1]Neutron Test'!F179</f>
        <v>131.92027</v>
      </c>
    </row>
    <row r="162" spans="1:4" ht="10.5" customHeight="1">
      <c r="A162" s="22">
        <f>'[1]Neutron Test'!A180:B180</f>
        <v>44504</v>
      </c>
      <c r="B162" s="23"/>
      <c r="C162" s="24">
        <f>D162</f>
        <v>131.29484</v>
      </c>
      <c r="D162" s="31">
        <f>'[1]Neutron Test'!F180</f>
        <v>131.29484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313.71416999999997</v>
      </c>
      <c r="D164" s="31">
        <f>'[1]Neutron Test'!F182</f>
        <v>313.71416999999997</v>
      </c>
    </row>
    <row r="165" spans="1:4" ht="10.5" customHeight="1">
      <c r="A165" s="22">
        <f>'[1]Neutron Test'!A183:B183</f>
        <v>44231</v>
      </c>
      <c r="B165" s="23"/>
      <c r="C165" s="24">
        <f>D165</f>
        <v>309.23053</v>
      </c>
      <c r="D165" s="31">
        <f>'[1]Neutron Test'!F183</f>
        <v>309.23053</v>
      </c>
    </row>
    <row r="166" spans="1:4" ht="10.5" customHeight="1">
      <c r="A166" s="22">
        <f>'[1]Neutron Test'!A184:B184</f>
        <v>44322</v>
      </c>
      <c r="B166" s="23"/>
      <c r="C166" s="24">
        <f>D166</f>
        <v>312.58117</v>
      </c>
      <c r="D166" s="31">
        <f>'[1]Neutron Test'!F184</f>
        <v>312.58117</v>
      </c>
    </row>
    <row r="167" spans="1:4" ht="10.5" customHeight="1">
      <c r="A167" s="22">
        <f>'[1]Neutron Test'!A185:B185</f>
        <v>44413</v>
      </c>
      <c r="B167" s="23"/>
      <c r="C167" s="24">
        <f>D167</f>
        <v>308.10843</v>
      </c>
      <c r="D167" s="31">
        <f>'[1]Neutron Test'!F185</f>
        <v>308.10843</v>
      </c>
    </row>
    <row r="168" spans="1:4" ht="10.5" customHeight="1">
      <c r="A168" s="22">
        <f>'[1]Neutron Test'!A186:B186</f>
        <v>44504</v>
      </c>
      <c r="B168" s="23"/>
      <c r="C168" s="24">
        <f>D168</f>
        <v>311.24764</v>
      </c>
      <c r="D168" s="31">
        <f>'[1]Neutron Test'!F186</f>
        <v>311.24764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216.85036000000002</v>
      </c>
      <c r="D170" s="31">
        <f>'[1]Neutron Test'!F188</f>
        <v>216.85036000000002</v>
      </c>
    </row>
    <row r="171" spans="1:4" ht="10.5" customHeight="1">
      <c r="A171" s="22">
        <f>'[1]Neutron Test'!A189:B189</f>
        <v>44231</v>
      </c>
      <c r="B171" s="23"/>
      <c r="C171" s="24">
        <f>D171</f>
        <v>214.99687999999998</v>
      </c>
      <c r="D171" s="31">
        <f>'[1]Neutron Test'!F189</f>
        <v>214.99687999999998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217.32619999999997</v>
      </c>
      <c r="D172" s="31">
        <f>'[1]Neutron Test'!F190</f>
        <v>217.32619999999997</v>
      </c>
    </row>
    <row r="173" spans="1:4" ht="10.5" customHeight="1">
      <c r="A173" s="22">
        <f>'[1]Neutron Test'!A191:B191</f>
        <v>44413</v>
      </c>
      <c r="B173" s="23"/>
      <c r="C173" s="24">
        <f>D173</f>
        <v>215.51792999999998</v>
      </c>
      <c r="D173" s="31">
        <f>'[1]Neutron Test'!F191</f>
        <v>215.51792999999998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217.71438999999998</v>
      </c>
      <c r="D174" s="31">
        <f>'[1]Neutron Test'!F192</f>
        <v>217.71438999999998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187.59637</v>
      </c>
      <c r="D176" s="31">
        <f>'[1]Neutron Test'!F194</f>
        <v>187.59637</v>
      </c>
    </row>
    <row r="177" spans="1:4" ht="10.5" customHeight="1">
      <c r="A177" s="22">
        <f>'[1]Neutron Test'!A195:B195</f>
        <v>44231</v>
      </c>
      <c r="B177" s="23"/>
      <c r="C177" s="24">
        <f>D177</f>
        <v>189.56896</v>
      </c>
      <c r="D177" s="31">
        <f>'[1]Neutron Test'!F195</f>
        <v>189.56896</v>
      </c>
    </row>
    <row r="178" spans="1:4" ht="10.5" customHeight="1">
      <c r="A178" s="22">
        <f>'[1]Neutron Test'!A196:B196</f>
        <v>44322</v>
      </c>
      <c r="B178" s="23"/>
      <c r="C178" s="24">
        <f>D178</f>
        <v>188.93348</v>
      </c>
      <c r="D178" s="31">
        <f>'[1]Neutron Test'!F196</f>
        <v>188.93348</v>
      </c>
    </row>
    <row r="179" spans="1:4" ht="10.5" customHeight="1">
      <c r="A179" s="22">
        <f>'[1]Neutron Test'!A197:B197</f>
        <v>44413</v>
      </c>
      <c r="B179" s="23"/>
      <c r="C179" s="24">
        <f>D179</f>
        <v>191.02410999999998</v>
      </c>
      <c r="D179" s="31">
        <f>'[1]Neutron Test'!F197</f>
        <v>191.02410999999998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190.25729</v>
      </c>
      <c r="D180" s="31">
        <f>'[1]Neutron Test'!F198</f>
        <v>190.25729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168.61071</v>
      </c>
      <c r="D182" s="31">
        <f>'[1]Neutron Test'!F200</f>
        <v>168.61071</v>
      </c>
    </row>
    <row r="183" spans="1:4" ht="10.5" customHeight="1">
      <c r="A183" s="22">
        <f>'[1]Neutron Test'!A201:B201</f>
        <v>44231</v>
      </c>
      <c r="B183" s="23"/>
      <c r="C183" s="24">
        <f>D183</f>
        <v>168.10581</v>
      </c>
      <c r="D183" s="31">
        <f>'[1]Neutron Test'!F201</f>
        <v>168.10581</v>
      </c>
    </row>
    <row r="184" spans="1:4" ht="10.5" customHeight="1">
      <c r="A184" s="22">
        <f>'[1]Neutron Test'!A202:B202</f>
        <v>44322</v>
      </c>
      <c r="B184" s="23"/>
      <c r="C184" s="24">
        <f>D184</f>
        <v>169.92716000000001</v>
      </c>
      <c r="D184" s="31">
        <f>'[1]Neutron Test'!F202</f>
        <v>169.92716000000001</v>
      </c>
    </row>
    <row r="185" spans="1:4" ht="10.5" customHeight="1">
      <c r="A185" s="22">
        <f>'[1]Neutron Test'!A203:B203</f>
        <v>44413</v>
      </c>
      <c r="B185" s="23"/>
      <c r="C185" s="24">
        <f>D185</f>
        <v>169.49654999999998</v>
      </c>
      <c r="D185" s="31">
        <f>'[1]Neutron Test'!F203</f>
        <v>169.49654999999998</v>
      </c>
    </row>
    <row r="186" spans="1:4" ht="10.5" customHeight="1">
      <c r="A186" s="22">
        <f>'[1]Neutron Test'!A204:B204</f>
        <v>44504</v>
      </c>
      <c r="B186" s="23"/>
      <c r="C186" s="24">
        <f>D186</f>
        <v>171.22408000000001</v>
      </c>
      <c r="D186" s="31">
        <f>'[1]Neutron Test'!F204</f>
        <v>171.22408000000001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11.62129</v>
      </c>
      <c r="D188" s="31">
        <f>'[1]Fair Value Bonds'!D63</f>
        <v>79.49508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11.84867</v>
      </c>
      <c r="D189" s="31">
        <f>'[1]Fair Value Bonds'!E63</f>
        <v>75.95142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12.08245</v>
      </c>
      <c r="D190" s="31">
        <f>'[1]Fair Value Bonds'!F63</f>
        <v>76.77525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12.3335</v>
      </c>
      <c r="D191" s="31">
        <f>'[1]Fair Value Bonds'!G63</f>
        <v>73.24455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12.58816</v>
      </c>
      <c r="D192" s="31">
        <f>'[1]Fair Value Bonds'!H63</f>
        <v>73.9891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11.31542</v>
      </c>
      <c r="D194" s="31">
        <f>'[1]Fair Value Bonds'!D59</f>
        <v>81.63327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11.54814</v>
      </c>
      <c r="D195" s="31">
        <f>'[1]Fair Value Bonds'!E59</f>
        <v>78.23719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11.788</v>
      </c>
      <c r="D196" s="31">
        <f>'[1]Fair Value Bonds'!F59</f>
        <v>79.08576000000001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12.04554</v>
      </c>
      <c r="D197" s="31">
        <f>'[1]Fair Value Bonds'!G59</f>
        <v>75.70574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12.3077</v>
      </c>
      <c r="D198" s="31">
        <f>'[1]Fair Value Bonds'!H59</f>
        <v>76.47547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9.42709</v>
      </c>
      <c r="D200" s="31">
        <f>'[1]Fair Value Bonds'!D60</f>
        <v>93.54675999999999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9.64072</v>
      </c>
      <c r="D201" s="31">
        <f>'[1]Fair Value Bonds'!E60</f>
        <v>90.52624999999999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9.8644</v>
      </c>
      <c r="D202" s="31">
        <f>'[1]Fair Value Bonds'!F60</f>
        <v>91.50779999999999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10.10693</v>
      </c>
      <c r="D203" s="31">
        <f>'[1]Fair Value Bonds'!G60</f>
        <v>88.51549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10.36107</v>
      </c>
      <c r="D204" s="37">
        <f>'[1]Fair Value Bonds'!H60</f>
        <v>89.41606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11.05502</v>
      </c>
      <c r="D206" s="31">
        <f>'[1]Fair Value Bonds'!D64</f>
        <v>86.23967999999999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11.29507</v>
      </c>
      <c r="D207" s="31">
        <f>'[1]Fair Value Bonds'!E64</f>
        <v>87.14634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11.53371</v>
      </c>
      <c r="D208" s="31">
        <f>'[1]Fair Value Bonds'!F64</f>
        <v>83.61570999999999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11.788</v>
      </c>
      <c r="D209" s="31">
        <f>'[1]Fair Value Bonds'!G64</f>
        <v>84.54144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12.060690000000001</v>
      </c>
      <c r="D210" s="37">
        <f>'[1]Fair Value Bonds'!H64</f>
        <v>80.92869999999999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2020-08-31T13:53:59Z</dcterms:created>
  <dcterms:modified xsi:type="dcterms:W3CDTF">2020-08-31T13:55:01Z</dcterms:modified>
  <cp:category/>
  <cp:version/>
  <cp:contentType/>
  <cp:contentStatus/>
</cp:coreProperties>
</file>