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075" windowHeight="92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 calcMode="manual"/>
</workbook>
</file>

<file path=xl/calcChain.xml><?xml version="1.0" encoding="utf-8"?>
<calcChain xmlns="http://schemas.openxmlformats.org/spreadsheetml/2006/main">
  <c r="J13" i="1"/>
  <c r="E13"/>
  <c r="J12"/>
  <c r="E12"/>
  <c r="J11"/>
  <c r="E11"/>
  <c r="J10"/>
  <c r="E10"/>
  <c r="J9"/>
  <c r="E9"/>
  <c r="J8"/>
  <c r="E8"/>
  <c r="J7"/>
  <c r="E7"/>
  <c r="J6"/>
  <c r="E6"/>
  <c r="J5"/>
  <c r="E5"/>
  <c r="J4"/>
  <c r="E4"/>
  <c r="J3"/>
  <c r="E3"/>
  <c r="F12" l="1"/>
  <c r="G10" l="1"/>
  <c r="G13" l="1"/>
  <c r="G12"/>
  <c r="G11"/>
  <c r="F10"/>
  <c r="F11" l="1"/>
  <c r="F13"/>
  <c r="G8" l="1"/>
  <c r="F9" l="1"/>
  <c r="G9"/>
  <c r="F8"/>
  <c r="G7"/>
  <c r="F7"/>
  <c r="G4" l="1"/>
  <c r="G6" l="1"/>
  <c r="F6"/>
  <c r="G5"/>
  <c r="F5"/>
  <c r="F4"/>
  <c r="F3"/>
  <c r="G3"/>
</calcChain>
</file>

<file path=xl/sharedStrings.xml><?xml version="1.0" encoding="utf-8"?>
<sst xmlns="http://schemas.openxmlformats.org/spreadsheetml/2006/main" count="45" uniqueCount="27">
  <si>
    <t>EXOTICS</t>
  </si>
  <si>
    <t>Valuation Date</t>
  </si>
  <si>
    <t>StatisticDate</t>
  </si>
  <si>
    <t>InstrumentTypeCode</t>
  </si>
  <si>
    <t>InstrumentDescription</t>
  </si>
  <si>
    <t>ExpiryDate</t>
  </si>
  <si>
    <t>Spot</t>
  </si>
  <si>
    <t>MTM</t>
  </si>
  <si>
    <t>Static Spot</t>
  </si>
  <si>
    <t>StaticMTM</t>
  </si>
  <si>
    <t>DELTA</t>
  </si>
  <si>
    <t>CANDO</t>
  </si>
  <si>
    <t>CACE</t>
  </si>
  <si>
    <t>Up-and-Out Barrier Call Option on ZAUS</t>
  </si>
  <si>
    <t>CACI</t>
  </si>
  <si>
    <t>CACN</t>
  </si>
  <si>
    <t>Portfoil of Options ZAUS</t>
  </si>
  <si>
    <t>CACO</t>
  </si>
  <si>
    <t>Portfoil of Options ZAEU</t>
  </si>
  <si>
    <t>CACQ</t>
  </si>
  <si>
    <t>CACR</t>
  </si>
  <si>
    <t>CACV</t>
  </si>
  <si>
    <t>CACY</t>
  </si>
  <si>
    <t>Down-and-Out Barrier Put Option on ZAUS</t>
  </si>
  <si>
    <t>CACZ</t>
  </si>
  <si>
    <t>CADA</t>
  </si>
  <si>
    <t>CADB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</si>
</sst>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 * #,##0.0000_ ;_ * \-#,##0.0000_ ;_ * &quot;-&quot;??_ ;_ @_ "/>
    <numFmt numFmtId="165" formatCode="0.000"/>
    <numFmt numFmtId="166" formatCode="0.0000"/>
  </numFmts>
  <fonts count="6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9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2" applyFont="1"/>
    <xf numFmtId="0" fontId="2" fillId="0" borderId="0" xfId="2"/>
    <xf numFmtId="0" fontId="3" fillId="2" borderId="1" xfId="2" applyFont="1" applyFill="1" applyBorder="1"/>
    <xf numFmtId="14" fontId="3" fillId="2" borderId="1" xfId="2" applyNumberFormat="1" applyFont="1" applyFill="1" applyBorder="1"/>
    <xf numFmtId="14" fontId="2" fillId="0" borderId="0" xfId="2" applyNumberFormat="1"/>
    <xf numFmtId="14" fontId="4" fillId="0" borderId="0" xfId="2" applyNumberFormat="1" applyFont="1"/>
    <xf numFmtId="0" fontId="3" fillId="3" borderId="2" xfId="2" applyFont="1" applyFill="1" applyBorder="1"/>
    <xf numFmtId="2" fontId="3" fillId="3" borderId="2" xfId="2" applyNumberFormat="1" applyFont="1" applyFill="1" applyBorder="1"/>
    <xf numFmtId="14" fontId="2" fillId="0" borderId="3" xfId="2" applyNumberFormat="1" applyFont="1" applyBorder="1"/>
    <xf numFmtId="0" fontId="2" fillId="0" borderId="3" xfId="2" applyFont="1" applyBorder="1"/>
    <xf numFmtId="0" fontId="2" fillId="0" borderId="2" xfId="2" applyFont="1" applyBorder="1"/>
    <xf numFmtId="14" fontId="2" fillId="0" borderId="2" xfId="2" applyNumberFormat="1" applyFont="1" applyBorder="1"/>
    <xf numFmtId="164" fontId="2" fillId="4" borderId="3" xfId="1" applyNumberFormat="1" applyFont="1" applyFill="1" applyBorder="1"/>
    <xf numFmtId="164" fontId="2" fillId="5" borderId="3" xfId="1" applyNumberFormat="1" applyFont="1" applyFill="1" applyBorder="1"/>
    <xf numFmtId="165" fontId="2" fillId="0" borderId="0" xfId="2" applyNumberFormat="1"/>
    <xf numFmtId="10" fontId="2" fillId="3" borderId="0" xfId="3" applyNumberFormat="1" applyFont="1" applyFill="1"/>
    <xf numFmtId="166" fontId="2" fillId="0" borderId="0" xfId="2" applyNumberFormat="1"/>
  </cellXfs>
  <cellStyles count="4">
    <cellStyle name="Comma" xfId="1" builtinId="3"/>
    <cellStyle name="Normal" xfId="0" builtinId="0"/>
    <cellStyle name="Normal_EXOTICS" xfId="2"/>
    <cellStyle name="Percent 4" xfId="3"/>
  </cellStyles>
  <dxfs count="12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OPS/zAntonie/Can%20Do%20Exoctic%20Calc%20Back%20Up/Barrier%20Valuation%20book%20Currenc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utron Test"/>
      <sheetName val="Summury"/>
      <sheetName val="SuperD"/>
      <sheetName val="R$ VOL"/>
      <sheetName val="ZAUS"/>
      <sheetName val="ZAGB"/>
      <sheetName val="ZAEU"/>
      <sheetName val="ZANZ"/>
      <sheetName val="YXFullZeroes"/>
      <sheetName val="CABE"/>
      <sheetName val="CABF"/>
      <sheetName val="CABG"/>
      <sheetName val="CABH"/>
      <sheetName val="CABI"/>
      <sheetName val="CABJ"/>
      <sheetName val="CABK"/>
      <sheetName val="CABL"/>
      <sheetName val="CABM"/>
      <sheetName val="CABO"/>
      <sheetName val="CABN"/>
      <sheetName val="CABP"/>
      <sheetName val="CABR"/>
      <sheetName val="CABS"/>
      <sheetName val="CABT"/>
      <sheetName val="CABU"/>
      <sheetName val="CABV"/>
      <sheetName val="CABW"/>
      <sheetName val="CABX"/>
      <sheetName val="CABZ"/>
      <sheetName val="CABY"/>
      <sheetName val="CACA"/>
      <sheetName val="CACB"/>
      <sheetName val="CACC"/>
      <sheetName val="CACD"/>
      <sheetName val="CACE"/>
      <sheetName val="CACF"/>
      <sheetName val="CACG"/>
      <sheetName val="CACH"/>
      <sheetName val="XXXX"/>
      <sheetName val="CACJ"/>
      <sheetName val="CACK"/>
      <sheetName val="CACL"/>
      <sheetName val="CACM"/>
      <sheetName val="CACI"/>
      <sheetName val="CACN"/>
      <sheetName val="CACO"/>
      <sheetName val="CACP"/>
      <sheetName val="CACQ"/>
      <sheetName val="CACR"/>
      <sheetName val="CACS"/>
      <sheetName val="CACT"/>
      <sheetName val="CACU"/>
      <sheetName val="CACV"/>
      <sheetName val="CACW"/>
      <sheetName val="CACX"/>
      <sheetName val="CACY"/>
      <sheetName val="CACZ"/>
      <sheetName val="CADA"/>
      <sheetName val="CADB"/>
      <sheetName val="IMR_ALL"/>
      <sheetName val="Safex Skew New (2)"/>
      <sheetName val="Safex Skew New"/>
      <sheetName val="MTM Collection Sheet"/>
      <sheetName val="Safex Skew Collect"/>
      <sheetName val="Public Holidays"/>
      <sheetName val="Tepm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">
          <cell r="B3">
            <v>41351</v>
          </cell>
        </row>
        <row r="5">
          <cell r="B5">
            <v>0.25703482526992777</v>
          </cell>
        </row>
        <row r="6">
          <cell r="B6">
            <v>0.25721170110379177</v>
          </cell>
        </row>
        <row r="7">
          <cell r="B7">
            <v>0.98091097459447874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">
          <cell r="B3">
            <v>41351</v>
          </cell>
        </row>
        <row r="5">
          <cell r="B5">
            <v>8.5905984178992922E-2</v>
          </cell>
        </row>
        <row r="6">
          <cell r="B6">
            <v>8.5965099485915283E-2</v>
          </cell>
        </row>
        <row r="7">
          <cell r="B7">
            <v>0.70044927474538132</v>
          </cell>
        </row>
      </sheetData>
      <sheetData sheetId="44">
        <row r="3">
          <cell r="B3">
            <v>41351</v>
          </cell>
        </row>
        <row r="5">
          <cell r="B5">
            <v>-0.1867872624111882</v>
          </cell>
        </row>
        <row r="6">
          <cell r="B6">
            <v>-0.18691579811742745</v>
          </cell>
        </row>
        <row r="7">
          <cell r="B7">
            <v>0.38995586882861055</v>
          </cell>
        </row>
      </sheetData>
      <sheetData sheetId="45">
        <row r="3">
          <cell r="B3">
            <v>41351</v>
          </cell>
        </row>
        <row r="5">
          <cell r="B5">
            <v>-0.25012260712329837</v>
          </cell>
        </row>
        <row r="6">
          <cell r="B6">
            <v>-0.25029472638634653</v>
          </cell>
        </row>
        <row r="7">
          <cell r="B7">
            <v>-0.164774490612419</v>
          </cell>
        </row>
      </sheetData>
      <sheetData sheetId="46"/>
      <sheetData sheetId="47">
        <row r="3">
          <cell r="B3">
            <v>41351</v>
          </cell>
        </row>
        <row r="5">
          <cell r="B5">
            <v>0.25395541674815625</v>
          </cell>
        </row>
        <row r="6">
          <cell r="B6">
            <v>0.25413017351916745</v>
          </cell>
        </row>
        <row r="7">
          <cell r="B7">
            <v>0.90136821140844336</v>
          </cell>
        </row>
      </sheetData>
      <sheetData sheetId="48">
        <row r="3">
          <cell r="B3">
            <v>41351</v>
          </cell>
        </row>
        <row r="5">
          <cell r="B5">
            <v>0.16284071890931617</v>
          </cell>
        </row>
        <row r="6">
          <cell r="B6">
            <v>0.16295277605143241</v>
          </cell>
        </row>
        <row r="7">
          <cell r="B7">
            <v>0.88109159952474425</v>
          </cell>
        </row>
      </sheetData>
      <sheetData sheetId="49"/>
      <sheetData sheetId="50"/>
      <sheetData sheetId="51"/>
      <sheetData sheetId="52">
        <row r="3">
          <cell r="B3">
            <v>41439</v>
          </cell>
        </row>
        <row r="5">
          <cell r="B5">
            <v>0.14278066152265745</v>
          </cell>
        </row>
        <row r="6">
          <cell r="B6">
            <v>0.14462875971642414</v>
          </cell>
        </row>
        <row r="7">
          <cell r="B7">
            <v>-2.6281141572851413E-2</v>
          </cell>
        </row>
      </sheetData>
      <sheetData sheetId="53"/>
      <sheetData sheetId="54"/>
      <sheetData sheetId="55">
        <row r="3">
          <cell r="B3">
            <v>41366</v>
          </cell>
        </row>
        <row r="5">
          <cell r="B5">
            <v>17.738379939821044</v>
          </cell>
        </row>
        <row r="6">
          <cell r="B6">
            <v>17.774438159728277</v>
          </cell>
        </row>
        <row r="7">
          <cell r="B7">
            <v>-7.0049344515487319E-2</v>
          </cell>
        </row>
      </sheetData>
      <sheetData sheetId="56">
        <row r="3">
          <cell r="B3">
            <v>41439</v>
          </cell>
        </row>
        <row r="5">
          <cell r="B5">
            <v>108.92193701401499</v>
          </cell>
        </row>
        <row r="6">
          <cell r="B6">
            <v>110.27112454143713</v>
          </cell>
        </row>
        <row r="7">
          <cell r="B7">
            <v>56.188493759335778</v>
          </cell>
        </row>
      </sheetData>
      <sheetData sheetId="57">
        <row r="3">
          <cell r="B3">
            <v>41368</v>
          </cell>
        </row>
        <row r="5">
          <cell r="B5">
            <v>2.9616528682902977E-2</v>
          </cell>
        </row>
        <row r="6">
          <cell r="B6">
            <v>2.9687543449414943E-2</v>
          </cell>
        </row>
        <row r="7">
          <cell r="B7">
            <v>-8.1940471194940925E-2</v>
          </cell>
        </row>
      </sheetData>
      <sheetData sheetId="58">
        <row r="3">
          <cell r="B3">
            <v>41373</v>
          </cell>
        </row>
        <row r="5">
          <cell r="B5">
            <v>3.4501566173390619E-2</v>
          </cell>
        </row>
        <row r="6">
          <cell r="B6">
            <v>3.4630470786535139E-2</v>
          </cell>
        </row>
        <row r="7">
          <cell r="B7">
            <v>-8.6605838469909227E-2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G15" sqref="G15"/>
    </sheetView>
  </sheetViews>
  <sheetFormatPr defaultRowHeight="12.75"/>
  <cols>
    <col min="1" max="1" width="12.28515625" bestFit="1" customWidth="1"/>
    <col min="5" max="5" width="10.85546875" bestFit="1" customWidth="1"/>
  </cols>
  <sheetData>
    <row r="1" spans="1:10">
      <c r="A1" s="1" t="s">
        <v>0</v>
      </c>
      <c r="B1" s="2"/>
      <c r="C1" s="2"/>
      <c r="D1" s="3" t="s">
        <v>1</v>
      </c>
      <c r="E1" s="4">
        <v>41347</v>
      </c>
      <c r="F1" s="5"/>
      <c r="G1" s="6"/>
      <c r="H1" s="2"/>
      <c r="I1" s="2"/>
      <c r="J1" s="2"/>
    </row>
    <row r="2" spans="1:10">
      <c r="A2" s="7" t="s">
        <v>2</v>
      </c>
      <c r="B2" s="7" t="s">
        <v>3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</row>
    <row r="3" spans="1:10">
      <c r="A3" s="9">
        <v>41347</v>
      </c>
      <c r="B3" s="10" t="s">
        <v>11</v>
      </c>
      <c r="C3" s="11" t="s">
        <v>12</v>
      </c>
      <c r="D3" s="11" t="s">
        <v>13</v>
      </c>
      <c r="E3" s="12">
        <f>[1]CACE!$B$3</f>
        <v>41351</v>
      </c>
      <c r="F3" s="13">
        <f ca="1">[1]CACE!$B$5</f>
        <v>0.25703482526992777</v>
      </c>
      <c r="G3" s="14">
        <f ca="1">[1]CACE!$B$6</f>
        <v>0.25721170110379177</v>
      </c>
      <c r="H3" s="15">
        <v>0.14948059273258299</v>
      </c>
      <c r="I3" s="15">
        <v>0.14960403743793657</v>
      </c>
      <c r="J3" s="16">
        <f>[1]CACE!$B$7</f>
        <v>0.98091097459447874</v>
      </c>
    </row>
    <row r="4" spans="1:10">
      <c r="A4" s="9">
        <v>41347</v>
      </c>
      <c r="B4" s="10" t="s">
        <v>11</v>
      </c>
      <c r="C4" s="11" t="s">
        <v>14</v>
      </c>
      <c r="D4" s="11" t="s">
        <v>13</v>
      </c>
      <c r="E4" s="12">
        <f>[1]CACI!$B$3</f>
        <v>41351</v>
      </c>
      <c r="F4" s="13">
        <f ca="1">[1]CACI!$B$5</f>
        <v>8.5905984178992922E-2</v>
      </c>
      <c r="G4" s="14">
        <f ca="1">[1]CACI!$B$6</f>
        <v>8.5965099485915283E-2</v>
      </c>
      <c r="H4" s="15">
        <v>3.2374401777881832E-2</v>
      </c>
      <c r="I4" s="15">
        <v>3.2401137345458943E-2</v>
      </c>
      <c r="J4" s="16">
        <f>[1]CACI!$B$7</f>
        <v>0.70044927474538132</v>
      </c>
    </row>
    <row r="5" spans="1:10">
      <c r="A5" s="9">
        <v>41347</v>
      </c>
      <c r="B5" s="10" t="s">
        <v>11</v>
      </c>
      <c r="C5" s="11" t="s">
        <v>15</v>
      </c>
      <c r="D5" s="11" t="s">
        <v>16</v>
      </c>
      <c r="E5" s="12">
        <f>[1]CACN!$B$3</f>
        <v>41351</v>
      </c>
      <c r="F5" s="13">
        <f ca="1">[1]CACN!$B$5</f>
        <v>-0.1867872624111882</v>
      </c>
      <c r="G5" s="14">
        <f ca="1">[1]CACN!$B$6</f>
        <v>-0.18691579811742745</v>
      </c>
      <c r="H5" s="15">
        <v>-0.15483941625481862</v>
      </c>
      <c r="I5" s="15">
        <v>-0.15496728640683818</v>
      </c>
      <c r="J5" s="16">
        <f>[1]CACN!$B$7</f>
        <v>0.38995586882861055</v>
      </c>
    </row>
    <row r="6" spans="1:10">
      <c r="A6" s="9">
        <v>41347</v>
      </c>
      <c r="B6" s="10" t="s">
        <v>11</v>
      </c>
      <c r="C6" s="11" t="s">
        <v>17</v>
      </c>
      <c r="D6" s="11" t="s">
        <v>18</v>
      </c>
      <c r="E6" s="12">
        <f>[1]CACO!$B$3</f>
        <v>41351</v>
      </c>
      <c r="F6" s="13">
        <f ca="1">[1]CACO!$B$5</f>
        <v>-0.25012260712329837</v>
      </c>
      <c r="G6" s="14">
        <f ca="1">[1]CACO!$B$6</f>
        <v>-0.25029472638634653</v>
      </c>
      <c r="H6" s="15">
        <v>-0.21773287643225697</v>
      </c>
      <c r="I6" s="15">
        <v>-0.21791268553179038</v>
      </c>
      <c r="J6" s="16">
        <f>[1]CACO!$B$7</f>
        <v>-0.164774490612419</v>
      </c>
    </row>
    <row r="7" spans="1:10">
      <c r="A7" s="9">
        <v>41347</v>
      </c>
      <c r="B7" s="10" t="s">
        <v>11</v>
      </c>
      <c r="C7" s="11" t="s">
        <v>19</v>
      </c>
      <c r="D7" s="11" t="s">
        <v>18</v>
      </c>
      <c r="E7" s="12">
        <f>[1]CACQ!$B$3</f>
        <v>41351</v>
      </c>
      <c r="F7" s="13">
        <f ca="1">[1]CACQ!$B$5</f>
        <v>0.25395541674815625</v>
      </c>
      <c r="G7" s="14">
        <f ca="1">[1]CACQ!$B$6</f>
        <v>0.25413017351916745</v>
      </c>
      <c r="H7" s="15">
        <v>0.14853964083354379</v>
      </c>
      <c r="I7" s="17">
        <v>0.14866230847795717</v>
      </c>
      <c r="J7" s="16">
        <f>[1]CACQ!$B$7</f>
        <v>0.90136821140844336</v>
      </c>
    </row>
    <row r="8" spans="1:10">
      <c r="A8" s="9">
        <v>41347</v>
      </c>
      <c r="B8" s="10" t="s">
        <v>11</v>
      </c>
      <c r="C8" s="11" t="s">
        <v>20</v>
      </c>
      <c r="D8" s="11" t="s">
        <v>13</v>
      </c>
      <c r="E8" s="12">
        <f>[1]CACR!$B$3</f>
        <v>41351</v>
      </c>
      <c r="F8" s="13">
        <f ca="1">[1]CACR!$B$5</f>
        <v>0.16284071890931617</v>
      </c>
      <c r="G8" s="14">
        <f ca="1">[1]CACR!$B$6</f>
        <v>0.16295277605143241</v>
      </c>
      <c r="H8" s="15">
        <v>7.700295819943255E-2</v>
      </c>
      <c r="I8" s="15">
        <v>7.7066549113226204E-2</v>
      </c>
      <c r="J8" s="16">
        <f>[1]CACR!$B$7</f>
        <v>0.88109159952474425</v>
      </c>
    </row>
    <row r="9" spans="1:10">
      <c r="A9" s="9">
        <v>41347</v>
      </c>
      <c r="B9" s="10" t="s">
        <v>11</v>
      </c>
      <c r="C9" s="11" t="s">
        <v>21</v>
      </c>
      <c r="D9" s="11" t="s">
        <v>13</v>
      </c>
      <c r="E9" s="12">
        <f>[1]CACV!$B$3</f>
        <v>41439</v>
      </c>
      <c r="F9" s="13">
        <f ca="1">[1]CACV!$B$5</f>
        <v>0.14278066152265745</v>
      </c>
      <c r="G9" s="14">
        <f ca="1">[1]CACV!$B$6</f>
        <v>0.14462875971642414</v>
      </c>
      <c r="H9" s="15">
        <v>0.12838332512167247</v>
      </c>
      <c r="I9" s="15">
        <v>0.13006305431645807</v>
      </c>
      <c r="J9" s="16">
        <f>[1]CACV!$B$7</f>
        <v>-2.6281141572851413E-2</v>
      </c>
    </row>
    <row r="10" spans="1:10">
      <c r="A10" s="9">
        <v>41347</v>
      </c>
      <c r="B10" s="10" t="s">
        <v>11</v>
      </c>
      <c r="C10" s="11" t="s">
        <v>22</v>
      </c>
      <c r="D10" s="11" t="s">
        <v>23</v>
      </c>
      <c r="E10" s="12">
        <f>[1]CACY!$B$3</f>
        <v>41366</v>
      </c>
      <c r="F10" s="13">
        <f ca="1">[1]CACY!$B$5</f>
        <v>17.738379939821044</v>
      </c>
      <c r="G10" s="14">
        <f ca="1">[1]CACY!$B$6</f>
        <v>17.774438159728277</v>
      </c>
      <c r="H10" s="15">
        <v>29.553807854236311</v>
      </c>
      <c r="I10" s="15">
        <v>29.624826264177951</v>
      </c>
      <c r="J10" s="16">
        <f>[1]CACY!$B$7</f>
        <v>-7.0049344515487319E-2</v>
      </c>
    </row>
    <row r="11" spans="1:10">
      <c r="A11" s="9">
        <v>41347</v>
      </c>
      <c r="B11" s="10" t="s">
        <v>11</v>
      </c>
      <c r="C11" s="11" t="s">
        <v>24</v>
      </c>
      <c r="D11" s="11" t="s">
        <v>13</v>
      </c>
      <c r="E11" s="12">
        <f>[1]CACZ!$B$3</f>
        <v>41439</v>
      </c>
      <c r="F11" s="13">
        <f ca="1">[1]CACZ!$B$5</f>
        <v>108.92193701401499</v>
      </c>
      <c r="G11" s="14">
        <f ca="1">[1]CACZ!$B$6</f>
        <v>110.27112454143713</v>
      </c>
      <c r="H11" s="15">
        <v>92.121577461873486</v>
      </c>
      <c r="I11" s="15">
        <v>93.26083960975275</v>
      </c>
      <c r="J11" s="16">
        <f>[1]CACZ!$B$7</f>
        <v>56.188493759335778</v>
      </c>
    </row>
    <row r="12" spans="1:10">
      <c r="A12" s="9">
        <v>41347</v>
      </c>
      <c r="B12" s="10" t="s">
        <v>11</v>
      </c>
      <c r="C12" s="11" t="s">
        <v>25</v>
      </c>
      <c r="D12" s="11" t="s">
        <v>23</v>
      </c>
      <c r="E12" s="12">
        <f>[1]CADA!$B$3</f>
        <v>41368</v>
      </c>
      <c r="F12" s="13">
        <f ca="1">[1]CADA!$B$5</f>
        <v>2.9616528682902977E-2</v>
      </c>
      <c r="G12" s="14">
        <f ca="1">[1]CADA!$B$6</f>
        <v>2.9687543449414943E-2</v>
      </c>
      <c r="H12" s="15">
        <v>3.9276598384019826E-2</v>
      </c>
      <c r="I12" s="15">
        <v>3.9380139950536935E-2</v>
      </c>
      <c r="J12" s="16">
        <f>[1]CADA!$B$7</f>
        <v>-8.1940471194940925E-2</v>
      </c>
    </row>
    <row r="13" spans="1:10">
      <c r="A13" s="9">
        <v>41347</v>
      </c>
      <c r="B13" s="10" t="s">
        <v>11</v>
      </c>
      <c r="C13" s="11" t="s">
        <v>26</v>
      </c>
      <c r="D13" s="11" t="s">
        <v>23</v>
      </c>
      <c r="E13" s="12">
        <f>[1]CADB!$B$3</f>
        <v>41373</v>
      </c>
      <c r="F13" s="13">
        <f ca="1">[1]CADB!$B$5</f>
        <v>3.4501566173390619E-2</v>
      </c>
      <c r="G13" s="14">
        <f ca="1">[1]CADB!$B$6</f>
        <v>3.4630470786535139E-2</v>
      </c>
      <c r="H13" s="15">
        <v>4.3061777642739038E-2</v>
      </c>
      <c r="I13" s="15">
        <v>4.3228635200398581E-2</v>
      </c>
      <c r="J13" s="16">
        <f>[1]CADB!$B$7</f>
        <v>-8.6605838469909227E-2</v>
      </c>
    </row>
  </sheetData>
  <conditionalFormatting sqref="E3:E11">
    <cfRule type="cellIs" dxfId="11" priority="5" operator="lessThan">
      <formula>$F$2</formula>
    </cfRule>
    <cfRule type="cellIs" dxfId="10" priority="6" operator="between">
      <formula>$F$2+7</formula>
      <formula>$F$2</formula>
    </cfRule>
  </conditionalFormatting>
  <conditionalFormatting sqref="E12">
    <cfRule type="cellIs" dxfId="7" priority="3" operator="lessThan">
      <formula>$F$2</formula>
    </cfRule>
    <cfRule type="cellIs" dxfId="6" priority="4" operator="between">
      <formula>$F$2+7</formula>
      <formula>$F$2</formula>
    </cfRule>
  </conditionalFormatting>
  <conditionalFormatting sqref="E13">
    <cfRule type="cellIs" dxfId="3" priority="1" operator="lessThan">
      <formula>$F$2</formula>
    </cfRule>
    <cfRule type="cellIs" dxfId="2" priority="2" operator="between">
      <formula>$F$2+7</formula>
      <formula>$F$2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2013-03-14T07:18:55Z</dcterms:created>
  <dcterms:modified xsi:type="dcterms:W3CDTF">2013-03-14T07:21:03Z</dcterms:modified>
</cp:coreProperties>
</file>