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CA224DC7-E677-44D0-9C87-8E7EBA0EE4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1" sheetId="1" r:id="rId1"/>
  </sheets>
  <externalReferences>
    <externalReference r:id="rId2"/>
  </externalReferences>
  <definedNames>
    <definedName name="_xlnm._FilterDatabase" localSheetId="0" hidden="1">Table1!$A$1:$U$852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2" i="1"/>
  <c r="W67" i="1"/>
  <c r="W68" i="1"/>
  <c r="W69" i="1"/>
  <c r="W70" i="1"/>
  <c r="W71" i="1"/>
  <c r="W66" i="1"/>
  <c r="W61" i="1"/>
  <c r="W62" i="1"/>
  <c r="W63" i="1"/>
  <c r="W64" i="1"/>
  <c r="W65" i="1"/>
  <c r="W60" i="1"/>
  <c r="W54" i="1"/>
  <c r="W55" i="1"/>
  <c r="W56" i="1"/>
  <c r="W57" i="1"/>
  <c r="W58" i="1"/>
  <c r="W59" i="1"/>
  <c r="W53" i="1"/>
  <c r="W44" i="1"/>
  <c r="W45" i="1"/>
  <c r="W46" i="1"/>
  <c r="W47" i="1"/>
  <c r="W48" i="1"/>
  <c r="W49" i="1"/>
  <c r="W50" i="1"/>
  <c r="W51" i="1"/>
  <c r="W52" i="1"/>
  <c r="W43" i="1"/>
  <c r="W37" i="1"/>
  <c r="W38" i="1"/>
  <c r="W39" i="1"/>
  <c r="W40" i="1"/>
  <c r="W41" i="1"/>
  <c r="W42" i="1"/>
  <c r="W36" i="1"/>
  <c r="W35" i="1"/>
  <c r="W34" i="1"/>
  <c r="W33" i="1"/>
  <c r="W32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11" i="1"/>
  <c r="W9" i="1"/>
  <c r="W10" i="1"/>
  <c r="W8" i="1"/>
  <c r="W7" i="1"/>
  <c r="W6" i="1"/>
  <c r="W5" i="1"/>
  <c r="W4" i="1"/>
  <c r="W3" i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2" i="1"/>
</calcChain>
</file>

<file path=xl/sharedStrings.xml><?xml version="1.0" encoding="utf-8"?>
<sst xmlns="http://schemas.openxmlformats.org/spreadsheetml/2006/main" count="8602" uniqueCount="1210">
  <si>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</si>
  <si>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</si>
  <si>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</si>
  <si>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</si>
  <si>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</si>
  <si>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</si>
  <si>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</si>
  <si>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</si>
  <si>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</si>
  <si>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</si>
  <si>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</si>
  <si>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</si>
  <si>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</si>
  <si>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</si>
  <si>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</si>
  <si>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</si>
  <si>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</si>
  <si>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</si>
  <si>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</si>
  <si>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</si>
  <si>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</si>
  <si>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</si>
  <si>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</si>
  <si>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</si>
  <si>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</si>
  <si>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</si>
  <si>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</si>
  <si>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</si>
  <si>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</si>
  <si>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</si>
  <si>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</si>
  <si>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</si>
  <si>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</si>
  <si>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</si>
  <si>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</si>
  <si>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</si>
  <si>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</si>
  <si>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</si>
  <si>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</si>
  <si>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</si>
  <si>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</si>
  <si>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</si>
  <si>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</si>
  <si>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</si>
  <si>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</si>
  <si>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</si>
  <si>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</si>
  <si>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</si>
  <si>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</si>
  <si>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</si>
  <si>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</si>
  <si>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</si>
  <si>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</si>
  <si>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</si>
  <si>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</si>
  <si>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</si>
  <si>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</si>
  <si>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</si>
  <si>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</si>
  <si>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</si>
  <si>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</si>
  <si>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</si>
  <si>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</si>
  <si>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</si>
  <si>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</si>
  <si>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Met Hldgs Ltd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</si>
  <si>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</si>
  <si>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</si>
  <si>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</si>
  <si>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</si>
  <si>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</si>
  <si>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</si>
  <si>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</si>
  <si>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</si>
  <si>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</si>
  <si>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</si>
  <si>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</si>
  <si>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</si>
  <si>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</si>
  <si>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</si>
  <si>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</si>
  <si>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</si>
  <si>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ADH</t>
  </si>
  <si>
    <t>ADvTECH Ltd</t>
  </si>
  <si>
    <t>1067439~2218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</si>
  <si>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</si>
  <si>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</si>
  <si>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</si>
  <si>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</si>
  <si>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</si>
  <si>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</si>
  <si>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</si>
  <si>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</si>
  <si>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</si>
  <si>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</si>
  <si>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</si>
  <si>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</si>
  <si>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</si>
  <si>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</si>
  <si>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</si>
  <si>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</si>
  <si>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</si>
  <si>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</si>
  <si>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</si>
  <si>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</si>
  <si>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</si>
  <si>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</si>
  <si>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</si>
  <si>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</si>
  <si>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</si>
  <si>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</si>
  <si>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</si>
  <si>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</si>
  <si>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</si>
  <si>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</si>
  <si>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</si>
  <si>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</si>
  <si>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</si>
  <si>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</si>
  <si>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</si>
  <si>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</si>
  <si>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</si>
  <si>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</si>
  <si>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</si>
  <si>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</si>
  <si>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</si>
  <si>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</si>
  <si>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</si>
  <si>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</si>
  <si>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</si>
  <si>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</si>
  <si>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</si>
  <si>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</si>
  <si>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</si>
  <si>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</si>
  <si>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</si>
  <si>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</si>
  <si>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</si>
  <si>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</si>
  <si>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</si>
  <si>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</si>
  <si>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</si>
  <si>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</si>
  <si>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</si>
  <si>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</si>
  <si>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</si>
  <si>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</si>
  <si>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</si>
  <si>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</si>
  <si>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</si>
  <si>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</si>
  <si>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</si>
  <si>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</si>
  <si>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</si>
  <si>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</si>
  <si>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</si>
  <si>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</si>
  <si>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</si>
  <si>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</si>
  <si>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</si>
  <si>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</si>
  <si>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</si>
  <si>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</si>
  <si>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</si>
  <si>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</si>
  <si>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</si>
  <si>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</si>
  <si>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</si>
  <si>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</si>
  <si>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</si>
  <si>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</si>
  <si>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</si>
  <si>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</si>
  <si>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</si>
  <si>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</si>
  <si>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</si>
  <si>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</si>
  <si>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</si>
  <si>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</si>
  <si>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</si>
  <si>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</si>
  <si>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</si>
  <si>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</si>
  <si>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</si>
  <si>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</si>
  <si>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</si>
  <si>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</si>
  <si>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</si>
  <si>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</si>
  <si>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</si>
  <si>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</si>
  <si>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</si>
  <si>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</si>
  <si>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</si>
  <si>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</si>
  <si>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</si>
  <si>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</si>
  <si>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</si>
  <si>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</si>
  <si>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</si>
  <si>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</si>
  <si>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</si>
  <si>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</si>
  <si>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</si>
  <si>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</si>
  <si>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</si>
  <si>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</si>
  <si>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</si>
  <si>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</si>
  <si>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</si>
  <si>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</si>
  <si>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</si>
  <si>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</si>
  <si>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</si>
  <si>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</si>
  <si>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</si>
  <si>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</si>
  <si>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</si>
  <si>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</si>
  <si>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</si>
  <si>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</si>
  <si>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</si>
  <si>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</si>
  <si>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</si>
  <si>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</si>
  <si>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</si>
  <si>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</si>
  <si>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</si>
  <si>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</si>
  <si>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</si>
  <si>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</si>
  <si>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</si>
  <si>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</si>
  <si>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</si>
  <si>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</si>
  <si>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</si>
  <si>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</si>
  <si>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</si>
  <si>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</si>
  <si>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</si>
  <si>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</si>
  <si>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</si>
  <si>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</si>
  <si>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</si>
  <si>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</si>
  <si>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</si>
  <si>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</si>
  <si>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</si>
  <si>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SBK</t>
  </si>
  <si>
    <t>Standard Bank Group Ltd</t>
  </si>
  <si>
    <t>1000117~209</t>
  </si>
  <si>
    <t>ABG</t>
  </si>
  <si>
    <t>Absa Group Limited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</si>
  <si>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</si>
  <si>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</si>
  <si>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</si>
  <si>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</si>
  <si>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</si>
  <si>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</si>
  <si>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</si>
  <si>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</si>
  <si>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MRP</t>
  </si>
  <si>
    <t>Mr Price Group Ltd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</si>
  <si>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</si>
  <si>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</si>
  <si>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</si>
  <si>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</si>
  <si>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</si>
  <si>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</si>
  <si>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</si>
  <si>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</si>
  <si>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</si>
  <si>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</si>
  <si>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</si>
  <si>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</si>
  <si>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</si>
  <si>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</si>
  <si>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WHL</t>
  </si>
  <si>
    <t>Woolworths Holdings Ltd</t>
  </si>
  <si>
    <t>1000117~2198</t>
  </si>
  <si>
    <t>SLM</t>
  </si>
  <si>
    <t>Sanlam Limited</t>
  </si>
  <si>
    <t>1000117~2496</t>
  </si>
  <si>
    <t>DSY</t>
  </si>
  <si>
    <t>Discovery Ltd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</si>
  <si>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</si>
  <si>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</si>
  <si>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</si>
  <si>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</si>
  <si>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</si>
  <si>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</si>
  <si>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</si>
  <si>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</si>
  <si>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</si>
  <si>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</si>
  <si>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</si>
  <si>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</si>
  <si>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</si>
  <si>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</si>
  <si>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</si>
  <si>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</si>
  <si>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</si>
  <si>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</si>
  <si>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</si>
  <si>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</si>
  <si>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</si>
  <si>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</si>
  <si>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</si>
  <si>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</si>
  <si>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</si>
  <si>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</si>
  <si>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</si>
  <si>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</si>
  <si>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</si>
  <si>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</si>
  <si>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</si>
  <si>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</si>
  <si>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</si>
  <si>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</si>
  <si>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</si>
  <si>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</si>
  <si>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</si>
  <si>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</si>
  <si>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</si>
  <si>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</si>
  <si>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</si>
  <si>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</si>
  <si>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</si>
  <si>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</si>
  <si>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</si>
  <si>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</si>
  <si>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</si>
  <si>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</si>
  <si>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</si>
  <si>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</si>
  <si>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</si>
  <si>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</si>
  <si>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</si>
  <si>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</si>
  <si>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</si>
  <si>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</si>
  <si>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</si>
  <si>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</si>
  <si>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</si>
  <si>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</si>
  <si>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</si>
  <si>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</si>
  <si>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</si>
  <si>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</si>
  <si>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</si>
  <si>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</si>
  <si>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</si>
  <si>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</si>
  <si>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</si>
  <si>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</si>
  <si>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</si>
  <si>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</si>
  <si>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</si>
  <si>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</si>
  <si>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</si>
  <si>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</si>
  <si>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</si>
  <si>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</si>
  <si>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</si>
  <si>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</si>
  <si>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</si>
  <si>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</si>
  <si>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</si>
  <si>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</si>
  <si>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</si>
  <si>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</si>
  <si>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</si>
  <si>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</si>
  <si>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</si>
  <si>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</si>
  <si>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</si>
  <si>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</si>
  <si>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</si>
  <si>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</si>
  <si>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</si>
  <si>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</si>
  <si>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</si>
  <si>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</si>
  <si>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</si>
  <si>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</si>
  <si>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</si>
  <si>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</si>
  <si>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</si>
  <si>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</si>
  <si>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</si>
  <si>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</si>
  <si>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</si>
  <si>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</si>
  <si>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</si>
  <si>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</si>
  <si>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</si>
  <si>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</si>
  <si>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</si>
  <si>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</si>
  <si>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</si>
  <si>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</si>
  <si>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</si>
  <si>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</si>
  <si>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</si>
  <si>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KAP</t>
  </si>
  <si>
    <t>KAP Limited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</si>
  <si>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</si>
  <si>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</si>
  <si>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</si>
  <si>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</si>
  <si>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</si>
  <si>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</si>
  <si>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</si>
  <si>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</si>
  <si>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</si>
  <si>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</si>
  <si>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</si>
  <si>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</si>
  <si>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</si>
  <si>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</si>
  <si>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</si>
  <si>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</si>
  <si>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</si>
  <si>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</si>
  <si>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</si>
  <si>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</si>
  <si>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</si>
  <si>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</si>
  <si>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</si>
  <si>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</si>
  <si>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</si>
  <si>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</si>
  <si>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</si>
  <si>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</si>
  <si>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</si>
  <si>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</si>
  <si>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</si>
  <si>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</si>
  <si>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</si>
  <si>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</si>
  <si>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</si>
  <si>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</si>
  <si>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</si>
  <si>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</si>
  <si>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</si>
  <si>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</si>
  <si>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</si>
  <si>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</si>
  <si>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</si>
  <si>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</si>
  <si>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</si>
  <si>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</si>
  <si>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</si>
  <si>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</si>
  <si>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</si>
  <si>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</si>
  <si>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</si>
  <si>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</si>
  <si>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</si>
  <si>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</si>
  <si>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</si>
  <si>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</si>
  <si>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</si>
  <si>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</si>
  <si>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</si>
  <si>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</si>
  <si>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</si>
  <si>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</si>
  <si>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</si>
  <si>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</si>
  <si>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</si>
  <si>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</si>
  <si>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</si>
  <si>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</si>
  <si>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</si>
  <si>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</si>
  <si>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</si>
  <si>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</si>
  <si>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</si>
  <si>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</si>
  <si>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TCP</t>
  </si>
  <si>
    <t>Transaction Capital Ltd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</si>
  <si>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</si>
  <si>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</si>
  <si>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</si>
  <si>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</si>
  <si>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</si>
  <si>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</si>
  <si>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</si>
  <si>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</si>
  <si>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</si>
  <si>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KST</t>
  </si>
  <si>
    <t>PSG Fin Services Ltd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</si>
  <si>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</si>
  <si>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</si>
  <si>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</si>
  <si>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</si>
  <si>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</si>
  <si>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</si>
  <si>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</si>
  <si>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</si>
  <si>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</si>
  <si>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</si>
  <si>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</si>
  <si>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</si>
  <si>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</si>
  <si>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</si>
  <si>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</si>
  <si>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</si>
  <si>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</si>
  <si>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</si>
  <si>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</si>
  <si>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</si>
  <si>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</si>
  <si>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</si>
  <si>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</si>
  <si>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</si>
  <si>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</si>
  <si>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</si>
  <si>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</si>
  <si>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</si>
  <si>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</si>
  <si>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</si>
  <si>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</si>
  <si>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</si>
  <si>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</si>
  <si>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</si>
  <si>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</si>
  <si>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</si>
  <si>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</si>
  <si>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</si>
  <si>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</si>
  <si>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</si>
  <si>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</si>
  <si>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</si>
  <si>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</si>
  <si>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</si>
  <si>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</si>
  <si>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</si>
  <si>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</si>
  <si>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</si>
  <si>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</si>
  <si>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</si>
  <si>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</si>
  <si>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</si>
  <si>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</si>
  <si>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</si>
  <si>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</si>
  <si>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</si>
  <si>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</si>
  <si>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</si>
  <si>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</si>
  <si>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</si>
  <si>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</si>
  <si>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</si>
  <si>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</si>
  <si>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</si>
  <si>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</si>
  <si>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</si>
  <si>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</si>
  <si>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</si>
  <si>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</si>
  <si>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</si>
  <si>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</si>
  <si>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</si>
  <si>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</si>
  <si>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</si>
  <si>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</si>
  <si>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</si>
  <si>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</si>
  <si>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</si>
  <si>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</si>
  <si>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</si>
  <si>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</si>
  <si>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</si>
  <si>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</si>
  <si>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</si>
  <si>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</si>
  <si>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</si>
  <si>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</si>
  <si>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</si>
  <si>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</si>
  <si>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</si>
  <si>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</si>
  <si>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</si>
  <si>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</si>
  <si>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</si>
  <si>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</si>
  <si>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</si>
  <si>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</si>
  <si>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</si>
  <si>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</si>
  <si>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</si>
  <si>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</si>
  <si>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</si>
  <si>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</si>
  <si>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</si>
  <si>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</si>
  <si>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</si>
  <si>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</si>
  <si>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</si>
  <si>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</si>
  <si>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</si>
  <si>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</si>
  <si>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</si>
  <si>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</si>
  <si>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</si>
  <si>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</si>
  <si>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</si>
  <si>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</si>
  <si>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</si>
  <si>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</si>
  <si>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</si>
  <si>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</si>
  <si>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</si>
  <si>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</si>
  <si>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</si>
  <si>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</si>
  <si>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</si>
  <si>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</si>
  <si>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</si>
  <si>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</si>
  <si>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</si>
  <si>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</si>
  <si>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</si>
  <si>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</si>
  <si>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</si>
  <si>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</si>
  <si>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</si>
  <si>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</si>
  <si>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</si>
  <si>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</si>
  <si>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</si>
  <si>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</si>
  <si>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</si>
  <si>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</si>
  <si>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</si>
  <si>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</si>
  <si>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</si>
  <si>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</si>
  <si>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</si>
  <si>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</si>
  <si>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</si>
  <si>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</si>
  <si>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</si>
  <si>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</si>
  <si>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</si>
  <si>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</si>
  <si>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</si>
  <si>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</si>
  <si>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</si>
  <si>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</si>
  <si>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</si>
  <si>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</si>
  <si>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</si>
  <si>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</si>
  <si>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</si>
  <si>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</si>
  <si>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</si>
  <si>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</si>
  <si>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</si>
  <si>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</si>
  <si>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</si>
  <si>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</si>
  <si>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</si>
  <si>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</si>
  <si>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</si>
  <si>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</si>
  <si>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</si>
  <si>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</si>
  <si>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</si>
  <si>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</si>
  <si>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</si>
  <si>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</si>
  <si>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</si>
  <si>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</si>
  <si>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</si>
  <si>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</si>
  <si>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</si>
  <si>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</si>
  <si>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</si>
  <si>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</si>
  <si>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</si>
  <si>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</si>
  <si>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</si>
  <si>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</si>
  <si>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</si>
  <si>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</si>
  <si>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</si>
  <si>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</si>
  <si>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</si>
  <si>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</si>
  <si>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</si>
  <si>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</si>
  <si>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</si>
  <si>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</si>
  <si>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</si>
  <si>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</si>
  <si>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</si>
  <si>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</si>
  <si>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</si>
  <si>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</si>
  <si>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</si>
  <si>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</si>
  <si>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</si>
  <si>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</si>
  <si>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</si>
  <si>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</si>
  <si>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</si>
  <si>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</si>
  <si>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</si>
  <si>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</si>
  <si>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</si>
  <si>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</si>
  <si>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</si>
  <si>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</si>
  <si>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</si>
  <si>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</si>
  <si>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</si>
  <si>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</si>
  <si>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</si>
  <si>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</si>
  <si>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</si>
  <si>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</si>
  <si>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</si>
  <si>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</si>
  <si>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</si>
  <si>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</si>
  <si>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</si>
  <si>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</si>
  <si>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</si>
  <si>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</si>
  <si>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</si>
  <si>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</si>
  <si>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</si>
  <si>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</si>
  <si>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</si>
  <si>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</si>
  <si>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</si>
  <si>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</si>
  <si>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</si>
  <si>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</si>
  <si>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</si>
  <si>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</si>
  <si>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</si>
  <si>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</si>
  <si>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</si>
  <si>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</si>
  <si>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</si>
  <si>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</si>
  <si>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</si>
  <si>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</si>
  <si>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</si>
  <si>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</si>
  <si>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</si>
  <si>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</si>
  <si>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</si>
  <si>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</si>
  <si>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</si>
  <si>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</si>
  <si>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</si>
  <si>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</si>
  <si>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</si>
  <si>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</si>
  <si>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</si>
  <si>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</si>
  <si>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</si>
  <si>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</si>
  <si>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</si>
  <si>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</si>
  <si>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</si>
  <si>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</si>
  <si>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</si>
  <si>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</si>
  <si>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</si>
  <si>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</si>
  <si>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</si>
  <si>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</si>
  <si>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</si>
  <si>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</si>
  <si>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</si>
  <si>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</si>
  <si>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</si>
  <si>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</si>
  <si>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</si>
  <si>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</si>
  <si>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</si>
  <si>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</si>
  <si>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</si>
  <si>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</si>
  <si>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</si>
  <si>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</si>
  <si>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</si>
  <si>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</si>
  <si>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</si>
  <si>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</si>
  <si>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</si>
  <si>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</si>
  <si>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</si>
  <si>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</si>
  <si>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</si>
  <si>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</si>
  <si>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</si>
  <si>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</si>
  <si>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</si>
  <si>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</si>
  <si>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</si>
  <si>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</si>
  <si>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</si>
  <si>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</si>
  <si>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</si>
  <si>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</si>
  <si>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</si>
  <si>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</si>
  <si>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</si>
  <si>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</si>
  <si>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</si>
  <si>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</si>
  <si>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</si>
  <si>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</si>
  <si>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</si>
  <si>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</si>
  <si>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</si>
  <si>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</si>
  <si>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</si>
  <si>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</si>
  <si>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</si>
  <si>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</si>
  <si>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</si>
  <si>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</si>
  <si>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</si>
  <si>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</si>
  <si>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</si>
  <si>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</si>
  <si>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</si>
  <si>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</si>
  <si>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</si>
  <si>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</si>
  <si>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</si>
  <si>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</si>
  <si>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</si>
  <si>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</si>
  <si>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</si>
  <si>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</si>
  <si>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</si>
  <si>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</si>
  <si>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</si>
  <si>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</si>
  <si>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</si>
  <si>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</si>
  <si>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</si>
  <si>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</si>
  <si>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</si>
  <si>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</si>
  <si>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</si>
  <si>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</si>
  <si>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</si>
  <si>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</si>
  <si>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</si>
  <si>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</si>
  <si>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</si>
  <si>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</si>
  <si>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</si>
  <si>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</si>
  <si>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</si>
  <si>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</si>
  <si>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</si>
  <si>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</si>
  <si>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</si>
  <si>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</si>
  <si>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</si>
  <si>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</si>
  <si>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</si>
  <si>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</si>
  <si>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</si>
  <si>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</si>
  <si>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</si>
  <si>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</si>
  <si>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</si>
  <si>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</si>
  <si>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</si>
  <si>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</si>
  <si>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</si>
  <si>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</si>
  <si>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</si>
  <si>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</si>
  <si>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</si>
  <si>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</si>
  <si>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</si>
  <si>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</si>
  <si>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</si>
  <si>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</si>
  <si>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</si>
  <si>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</si>
  <si>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</si>
  <si>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</si>
  <si>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</si>
  <si>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</si>
  <si>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</si>
  <si>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</si>
  <si>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</si>
  <si>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</si>
  <si>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</si>
  <si>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</si>
  <si>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</si>
  <si>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</si>
  <si>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</si>
  <si>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</si>
  <si>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</si>
  <si>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</si>
  <si>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</si>
  <si>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</si>
  <si>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</si>
  <si>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</si>
  <si>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</si>
  <si>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</si>
  <si>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</si>
  <si>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</si>
  <si>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</si>
  <si>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</si>
  <si>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</si>
  <si>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</si>
  <si>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</si>
  <si>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</si>
  <si>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</si>
  <si>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</si>
  <si>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</si>
  <si>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</si>
  <si>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</si>
  <si>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</si>
  <si>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</si>
  <si>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</si>
  <si>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</si>
  <si>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</si>
  <si>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</si>
  <si>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</si>
  <si>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</si>
  <si>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</si>
  <si>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</si>
  <si>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</si>
  <si>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</si>
  <si>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</si>
  <si>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</si>
  <si>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</si>
  <si>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</si>
  <si>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</si>
  <si>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</si>
  <si>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</si>
  <si>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</si>
  <si>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</si>
  <si>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</si>
  <si>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</si>
  <si>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</si>
  <si>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</si>
  <si>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</si>
  <si>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</si>
  <si>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</si>
  <si>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</si>
  <si>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</si>
  <si>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</si>
  <si>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</si>
  <si>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1000397~39318</t>
  </si>
  <si>
    <t>1000397~50845</t>
  </si>
  <si>
    <t>1000397~64732</t>
  </si>
  <si>
    <t>1000397~71713</t>
  </si>
  <si>
    <t>1000397~86791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</si>
  <si>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</si>
  <si>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</si>
  <si>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</si>
  <si>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</si>
  <si>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</si>
  <si>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</si>
  <si>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</si>
  <si>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</si>
  <si>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</si>
  <si>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</si>
  <si>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</si>
  <si>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</si>
  <si>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</si>
  <si>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</si>
  <si>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</si>
  <si>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</si>
  <si>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</si>
  <si>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</si>
  <si>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</si>
  <si>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</si>
  <si>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</si>
  <si>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</si>
  <si>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</si>
  <si>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</si>
  <si>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</si>
  <si>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</si>
  <si>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</si>
  <si>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</si>
  <si>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</si>
  <si>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</si>
  <si>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</si>
  <si>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</si>
  <si>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</si>
  <si>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</si>
  <si>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</si>
  <si>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</si>
  <si>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</si>
  <si>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</si>
  <si>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</si>
  <si>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</si>
  <si>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</si>
  <si>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</si>
  <si>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</si>
  <si>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</si>
  <si>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</si>
  <si>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</si>
  <si>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</si>
  <si>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</si>
  <si>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</si>
  <si>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</si>
  <si>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</si>
  <si>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</si>
  <si>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</si>
  <si>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</si>
  <si>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</si>
  <si>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</si>
  <si>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</si>
  <si>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</si>
  <si>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</si>
  <si>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</si>
  <si>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</si>
  <si>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</si>
  <si>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</si>
  <si>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</si>
  <si>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</si>
  <si>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</si>
  <si>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</si>
  <si>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</si>
  <si>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</si>
  <si>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</si>
  <si>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</si>
  <si>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</si>
  <si>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</si>
  <si>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</si>
  <si>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</si>
  <si>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</si>
  <si>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</si>
  <si>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</si>
  <si>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</si>
  <si>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</si>
  <si>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</si>
  <si>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</si>
  <si>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</si>
  <si>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</si>
  <si>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</si>
  <si>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</si>
  <si>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</si>
  <si>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</si>
  <si>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</si>
  <si>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</si>
  <si>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</si>
  <si>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</si>
  <si>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</si>
  <si>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</si>
  <si>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</si>
  <si>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</si>
  <si>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</si>
  <si>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</si>
  <si>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</si>
  <si>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</si>
  <si>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</si>
  <si>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</si>
  <si>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</si>
  <si>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</si>
  <si>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</si>
  <si>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</si>
  <si>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</si>
  <si>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</si>
  <si>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</si>
  <si>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</si>
  <si>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</si>
  <si>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</si>
  <si>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</si>
  <si>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</si>
  <si>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</si>
  <si>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</si>
  <si>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</si>
  <si>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</si>
  <si>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</si>
  <si>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</si>
  <si>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</si>
  <si>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</si>
  <si>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</si>
  <si>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</si>
  <si>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</si>
  <si>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</si>
  <si>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</si>
  <si>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</si>
  <si>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</si>
  <si>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</si>
  <si>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</si>
  <si>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</si>
  <si>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</si>
  <si>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</si>
  <si>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</si>
  <si>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</si>
  <si>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</si>
  <si>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</si>
  <si>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</si>
  <si>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</si>
  <si>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</si>
  <si>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</si>
  <si>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</si>
  <si>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</si>
  <si>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</si>
  <si>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</si>
  <si>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</si>
  <si>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</si>
  <si>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</si>
  <si>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</si>
  <si>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</si>
  <si>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</si>
  <si>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</si>
  <si>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</si>
  <si>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</si>
  <si>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</si>
  <si>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</si>
  <si>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</si>
  <si>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</si>
  <si>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</si>
  <si>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</si>
  <si>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</si>
  <si>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</si>
  <si>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</si>
  <si>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</si>
  <si>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</si>
  <si>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</si>
  <si>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</si>
  <si>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</si>
  <si>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</si>
  <si>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</si>
  <si>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</si>
  <si>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</si>
  <si>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</si>
  <si>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</si>
  <si>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</si>
  <si>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</si>
  <si>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</si>
  <si>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</si>
  <si>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</si>
  <si>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</si>
  <si>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</si>
  <si>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</si>
  <si>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</si>
  <si>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</si>
  <si>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</si>
  <si>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</si>
  <si>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</si>
  <si>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</si>
  <si>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</si>
  <si>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</si>
  <si>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</si>
  <si>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</si>
  <si>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</si>
  <si>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</si>
  <si>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</si>
  <si>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</si>
  <si>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</si>
  <si>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</si>
  <si>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</si>
  <si>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</si>
  <si>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</si>
  <si>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</si>
  <si>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</si>
  <si>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</si>
  <si>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</si>
  <si>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</si>
  <si>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</si>
  <si>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</si>
  <si>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</si>
  <si>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</si>
  <si>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</si>
  <si>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</si>
  <si>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</si>
  <si>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</si>
  <si>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</si>
  <si>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</si>
  <si>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</si>
  <si>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</si>
  <si>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</si>
  <si>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</si>
  <si>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</si>
  <si>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</si>
  <si>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</si>
  <si>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</si>
  <si>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</si>
  <si>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</si>
  <si>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</si>
  <si>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</si>
  <si>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</si>
  <si>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GXLQ</t>
  </si>
  <si>
    <t>TGHQ</t>
  </si>
  <si>
    <t>BOKQ</t>
  </si>
  <si>
    <t>B1KQ</t>
  </si>
  <si>
    <t>YR02</t>
  </si>
  <si>
    <t>YR15</t>
  </si>
  <si>
    <t>B5KQ</t>
  </si>
  <si>
    <t>B6KQ</t>
  </si>
  <si>
    <t>YR23</t>
  </si>
  <si>
    <t>YR24</t>
  </si>
  <si>
    <t>YR25</t>
  </si>
  <si>
    <t>YR26</t>
  </si>
  <si>
    <t>Capitalisation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</si>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</sst>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0402.xls" TargetMode="External"/><Relationship Id="rId1" Type="http://schemas.openxmlformats.org/officeDocument/2006/relationships/externalLinkPath" Target="JSE.PCOdc1.001.2024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PCOdc1</v>
          </cell>
        </row>
        <row r="8">
          <cell r="B8" t="str">
            <v>JSE</v>
          </cell>
        </row>
        <row r="9">
          <cell r="B9" t="str">
            <v>indices@jse.co.za;</v>
          </cell>
        </row>
        <row r="11">
          <cell r="B11">
            <v>45384</v>
          </cell>
        </row>
        <row r="12">
          <cell r="B12" t="str">
            <v xml:space="preserve">Can-Do portfolio dual testing </v>
          </cell>
        </row>
        <row r="13">
          <cell r="B13" t="str">
            <v>Portfolio Type = O</v>
          </cell>
        </row>
        <row r="14">
          <cell r="B14">
            <v>1</v>
          </cell>
        </row>
        <row r="16">
          <cell r="B16" t="str">
            <v>Portfolio Code</v>
          </cell>
        </row>
        <row r="17">
          <cell r="B17" t="str">
            <v>B1KQ</v>
          </cell>
        </row>
        <row r="18">
          <cell r="B18" t="str">
            <v>B1KQ</v>
          </cell>
        </row>
        <row r="19">
          <cell r="B19" t="str">
            <v>B1KQ</v>
          </cell>
        </row>
        <row r="20">
          <cell r="B20" t="str">
            <v>B5KQ</v>
          </cell>
        </row>
        <row r="21">
          <cell r="B21" t="str">
            <v>B5KQ</v>
          </cell>
        </row>
        <row r="22">
          <cell r="B22" t="str">
            <v>B6KQ</v>
          </cell>
        </row>
        <row r="23">
          <cell r="B23" t="str">
            <v>B6KQ</v>
          </cell>
        </row>
        <row r="24">
          <cell r="B24" t="str">
            <v>BOKQ</v>
          </cell>
        </row>
        <row r="25">
          <cell r="B25" t="str">
            <v>BOKQ</v>
          </cell>
        </row>
        <row r="26">
          <cell r="B26" t="str">
            <v>GXLQ</v>
          </cell>
        </row>
        <row r="27">
          <cell r="B27" t="str">
            <v>GXLQ</v>
          </cell>
        </row>
        <row r="28">
          <cell r="B28" t="str">
            <v>TGHQ</v>
          </cell>
        </row>
        <row r="29">
          <cell r="B29" t="str">
            <v>TGHQ</v>
          </cell>
        </row>
        <row r="30">
          <cell r="B30" t="str">
            <v>YR15</v>
          </cell>
        </row>
        <row r="31">
          <cell r="B31" t="str">
            <v>YR15</v>
          </cell>
        </row>
        <row r="32">
          <cell r="B32" t="str">
            <v>YR15</v>
          </cell>
        </row>
        <row r="33">
          <cell r="B33" t="str">
            <v>YR15</v>
          </cell>
        </row>
        <row r="34">
          <cell r="B34" t="str">
            <v>YR15</v>
          </cell>
        </row>
        <row r="35">
          <cell r="B35" t="str">
            <v>YR15</v>
          </cell>
        </row>
        <row r="36">
          <cell r="B36" t="str">
            <v>YR15</v>
          </cell>
        </row>
        <row r="37">
          <cell r="B37" t="str">
            <v>YR23</v>
          </cell>
        </row>
        <row r="38">
          <cell r="B38" t="str">
            <v>YR23</v>
          </cell>
        </row>
        <row r="39">
          <cell r="B39" t="str">
            <v>YR23</v>
          </cell>
        </row>
        <row r="40">
          <cell r="B40" t="str">
            <v>YR23</v>
          </cell>
        </row>
        <row r="41">
          <cell r="B41" t="str">
            <v>YR23</v>
          </cell>
        </row>
        <row r="42">
          <cell r="B42" t="str">
            <v>YR23</v>
          </cell>
        </row>
        <row r="43">
          <cell r="B43" t="str">
            <v>YR23</v>
          </cell>
        </row>
        <row r="44">
          <cell r="B44" t="str">
            <v>YR23</v>
          </cell>
        </row>
        <row r="45">
          <cell r="B45" t="str">
            <v>YR23</v>
          </cell>
        </row>
        <row r="46">
          <cell r="B46" t="str">
            <v>YR23</v>
          </cell>
        </row>
        <row r="47">
          <cell r="B47" t="str">
            <v>YR24</v>
          </cell>
        </row>
        <row r="48">
          <cell r="B48" t="str">
            <v>YR24</v>
          </cell>
        </row>
        <row r="49">
          <cell r="B49" t="str">
            <v>YR24</v>
          </cell>
        </row>
        <row r="50">
          <cell r="B50" t="str">
            <v>YR24</v>
          </cell>
        </row>
        <row r="51">
          <cell r="B51" t="str">
            <v>YR24</v>
          </cell>
        </row>
        <row r="52">
          <cell r="B52" t="str">
            <v>YR24</v>
          </cell>
        </row>
        <row r="53">
          <cell r="B53" t="str">
            <v>YR24</v>
          </cell>
        </row>
        <row r="54">
          <cell r="B54" t="str">
            <v>YR25</v>
          </cell>
        </row>
        <row r="55">
          <cell r="B55" t="str">
            <v>YR25</v>
          </cell>
        </row>
        <row r="56">
          <cell r="B56" t="str">
            <v>YR25</v>
          </cell>
        </row>
        <row r="57">
          <cell r="B57" t="str">
            <v>YR25</v>
          </cell>
        </row>
        <row r="58">
          <cell r="B58" t="str">
            <v>YR25</v>
          </cell>
        </row>
        <row r="59">
          <cell r="B59" t="str">
            <v>YR25</v>
          </cell>
        </row>
        <row r="60">
          <cell r="B60" t="str">
            <v>YR26</v>
          </cell>
        </row>
        <row r="61">
          <cell r="B61" t="str">
            <v>YR26</v>
          </cell>
        </row>
        <row r="62">
          <cell r="B62" t="str">
            <v>YR26</v>
          </cell>
        </row>
        <row r="63">
          <cell r="B63" t="str">
            <v>YR26</v>
          </cell>
        </row>
        <row r="64">
          <cell r="B64" t="str">
            <v>YR26</v>
          </cell>
        </row>
        <row r="65">
          <cell r="B65" t="str">
            <v>YR26</v>
          </cell>
        </row>
        <row r="66">
          <cell r="B66" t="str">
            <v>YR02</v>
          </cell>
        </row>
        <row r="67">
          <cell r="B67" t="str">
            <v>YR02</v>
          </cell>
        </row>
        <row r="68">
          <cell r="B68" t="str">
            <v>YR02</v>
          </cell>
        </row>
        <row r="69">
          <cell r="B69" t="str">
            <v>YR02</v>
          </cell>
        </row>
        <row r="70">
          <cell r="B70" t="str">
            <v>YR02</v>
          </cell>
        </row>
        <row r="71">
          <cell r="B71" t="str">
            <v>YR02</v>
          </cell>
        </row>
        <row r="72">
          <cell r="B72" t="str">
            <v>YR02</v>
          </cell>
        </row>
        <row r="73">
          <cell r="B73" t="str">
            <v>YR02</v>
          </cell>
        </row>
        <row r="74">
          <cell r="B74" t="str">
            <v>YR02</v>
          </cell>
        </row>
        <row r="75">
          <cell r="B75" t="str">
            <v>YR02</v>
          </cell>
        </row>
        <row r="76">
          <cell r="B76" t="str">
            <v>YR02</v>
          </cell>
        </row>
        <row r="77">
          <cell r="B77" t="str">
            <v>YR02</v>
          </cell>
        </row>
        <row r="78">
          <cell r="B78" t="str">
            <v>YR02</v>
          </cell>
        </row>
        <row r="79">
          <cell r="B79" t="str">
            <v>YR02</v>
          </cell>
        </row>
        <row r="80">
          <cell r="B80" t="str">
            <v>YR02</v>
          </cell>
        </row>
        <row r="81">
          <cell r="B81" t="str">
            <v>YR02</v>
          </cell>
        </row>
        <row r="82">
          <cell r="B82" t="str">
            <v>YR02</v>
          </cell>
        </row>
        <row r="83">
          <cell r="B83" t="str">
            <v>YR02</v>
          </cell>
        </row>
        <row r="84">
          <cell r="B84" t="str">
            <v>YR02</v>
          </cell>
        </row>
        <row r="85">
          <cell r="B85" t="str">
            <v>YR02</v>
          </cell>
        </row>
        <row r="86">
          <cell r="B86" t="str">
            <v>YR02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X852"/>
  <sheetViews>
    <sheetView tabSelected="1" topLeftCell="A16" zoomScale="75" workbookViewId="0">
      <selection activeCell="X2" sqref="X2"/>
    </sheetView>
  </sheetViews>
  <sheetFormatPr defaultRowHeight="14.5" x14ac:dyDescent="0.35"/>
  <cols>
    <col min="1" max="1" width="25.81640625" bestFit="1" customWidth="1"/>
    <col min="2" max="2" width="10.1796875" bestFit="1" customWidth="1"/>
    <col min="3" max="3" width="10.08984375" bestFit="1" customWidth="1"/>
    <col min="4" max="4" width="34.54296875" bestFit="1" customWidth="1"/>
    <col min="5" max="5" width="34.54296875" customWidth="1"/>
    <col min="6" max="6" width="13.453125" bestFit="1" customWidth="1"/>
    <col min="7" max="7" width="14.08984375" bestFit="1" customWidth="1"/>
    <col min="8" max="8" width="20" bestFit="1" customWidth="1"/>
    <col min="9" max="9" width="15.81640625" bestFit="1" customWidth="1"/>
    <col min="10" max="10" width="25.1796875" hidden="1" customWidth="1"/>
    <col min="11" max="11" width="15.54296875" hidden="1" customWidth="1"/>
    <col min="12" max="13" width="11.81640625" hidden="1" customWidth="1"/>
    <col min="14" max="14" width="8.81640625" hidden="1" customWidth="1"/>
    <col min="15" max="15" width="11.81640625" hidden="1" customWidth="1"/>
    <col min="16" max="16" width="15.1796875" hidden="1" customWidth="1"/>
    <col min="17" max="17" width="15.54296875" hidden="1" customWidth="1"/>
    <col min="18" max="18" width="17" hidden="1" customWidth="1"/>
    <col min="19" max="19" width="13.7265625" hidden="1" customWidth="1"/>
    <col min="20" max="20" width="24.81640625" hidden="1" customWidth="1"/>
    <col min="21" max="21" width="15.90625" hidden="1" customWidth="1"/>
    <col min="22" max="22" width="11.8164062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1208</v>
      </c>
      <c r="W1" t="s">
        <v>1209</v>
      </c>
    </row>
    <row r="2" spans="1:24" x14ac:dyDescent="0.35">
      <c r="A2">
        <v>20785166</v>
      </c>
      <c r="B2">
        <v>1009024</v>
      </c>
      <c r="C2" t="s">
        <v>20</v>
      </c>
      <c r="D2" t="s">
        <v>21</v>
      </c>
      <c r="E2" t="s">
        <v>1196</v>
      </c>
      <c r="F2" t="s">
        <v>22</v>
      </c>
      <c r="G2" t="s">
        <v>22</v>
      </c>
      <c r="H2">
        <v>39318</v>
      </c>
      <c r="I2" t="s">
        <v>23</v>
      </c>
      <c r="J2" t="s">
        <v>24</v>
      </c>
      <c r="K2" t="s">
        <v>25</v>
      </c>
      <c r="L2">
        <v>0.73288299999999995</v>
      </c>
      <c r="M2">
        <v>1</v>
      </c>
      <c r="N2">
        <v>10524</v>
      </c>
      <c r="O2">
        <v>143.597272</v>
      </c>
      <c r="P2">
        <v>142.01448199999999</v>
      </c>
      <c r="Q2">
        <v>145.603049</v>
      </c>
      <c r="R2">
        <v>143.597272</v>
      </c>
      <c r="S2" t="s">
        <v>26</v>
      </c>
      <c r="T2" t="s">
        <v>27</v>
      </c>
      <c r="U2" t="s">
        <v>28</v>
      </c>
      <c r="V2">
        <f>M2*N2</f>
        <v>10524</v>
      </c>
      <c r="W2">
        <f>V2/SUM($V$2:$V$3)</f>
        <v>0.99771857682761245</v>
      </c>
      <c r="X2">
        <f>MATCH(E2,[1]Sheet1!$B:$B,0)</f>
        <v>26</v>
      </c>
    </row>
    <row r="3" spans="1:24" x14ac:dyDescent="0.35">
      <c r="A3">
        <v>20785167</v>
      </c>
      <c r="B3">
        <v>1009024</v>
      </c>
      <c r="C3" t="s">
        <v>20</v>
      </c>
      <c r="D3" t="s">
        <v>21</v>
      </c>
      <c r="E3" t="s">
        <v>1196</v>
      </c>
      <c r="F3" t="s">
        <v>22</v>
      </c>
      <c r="G3" t="s">
        <v>22</v>
      </c>
      <c r="H3">
        <v>88812</v>
      </c>
      <c r="I3" t="s">
        <v>29</v>
      </c>
      <c r="J3" t="s">
        <v>30</v>
      </c>
      <c r="K3" t="s">
        <v>25</v>
      </c>
      <c r="L3">
        <v>0.73288299999999995</v>
      </c>
      <c r="M3">
        <v>1.07913E-2</v>
      </c>
      <c r="N3">
        <v>2230</v>
      </c>
      <c r="O3">
        <v>0.32835500000000001</v>
      </c>
      <c r="P3">
        <v>0.32025700000000001</v>
      </c>
      <c r="Q3">
        <v>0.33395000000000002</v>
      </c>
      <c r="R3">
        <v>0.32835500000000001</v>
      </c>
      <c r="S3" t="s">
        <v>26</v>
      </c>
      <c r="T3" t="s">
        <v>27</v>
      </c>
      <c r="U3" t="s">
        <v>31</v>
      </c>
      <c r="V3">
        <f t="shared" ref="V3:V66" si="0">M3*N3</f>
        <v>24.064599000000001</v>
      </c>
      <c r="W3">
        <f>V3/SUM($V$2:$V$3)</f>
        <v>2.281423172387608E-3</v>
      </c>
      <c r="X3">
        <f>MATCH(E3,[1]Sheet1!$B:$B,0)</f>
        <v>26</v>
      </c>
    </row>
    <row r="4" spans="1:24" x14ac:dyDescent="0.35">
      <c r="A4">
        <v>20785169</v>
      </c>
      <c r="B4">
        <v>1045490</v>
      </c>
      <c r="C4" t="s">
        <v>32</v>
      </c>
      <c r="D4" t="s">
        <v>33</v>
      </c>
      <c r="E4" t="s">
        <v>1197</v>
      </c>
      <c r="F4" t="s">
        <v>22</v>
      </c>
      <c r="G4" t="s">
        <v>22</v>
      </c>
      <c r="H4">
        <v>1430</v>
      </c>
      <c r="I4" t="s">
        <v>34</v>
      </c>
      <c r="J4" t="s">
        <v>35</v>
      </c>
      <c r="K4" t="s">
        <v>25</v>
      </c>
      <c r="L4">
        <v>1</v>
      </c>
      <c r="M4">
        <v>1</v>
      </c>
      <c r="N4">
        <v>1083</v>
      </c>
      <c r="O4">
        <v>10.83</v>
      </c>
      <c r="P4">
        <v>10.65</v>
      </c>
      <c r="Q4">
        <v>10.83</v>
      </c>
      <c r="R4">
        <v>10.83</v>
      </c>
      <c r="S4" t="s">
        <v>26</v>
      </c>
      <c r="T4" t="s">
        <v>27</v>
      </c>
      <c r="U4" t="s">
        <v>36</v>
      </c>
      <c r="V4">
        <f t="shared" si="0"/>
        <v>1083</v>
      </c>
      <c r="W4">
        <f>V4/SUM($V$4:$V$5)</f>
        <v>0.67984934086629001</v>
      </c>
      <c r="X4">
        <f>MATCH(E4,[1]Sheet1!$B:$B,0)</f>
        <v>28</v>
      </c>
    </row>
    <row r="5" spans="1:24" x14ac:dyDescent="0.35">
      <c r="A5">
        <v>20785168</v>
      </c>
      <c r="B5">
        <v>1045490</v>
      </c>
      <c r="C5" t="s">
        <v>32</v>
      </c>
      <c r="D5" t="s">
        <v>33</v>
      </c>
      <c r="E5" t="s">
        <v>1197</v>
      </c>
      <c r="F5" t="s">
        <v>22</v>
      </c>
      <c r="G5" t="s">
        <v>22</v>
      </c>
      <c r="H5">
        <v>84927</v>
      </c>
      <c r="I5" t="s">
        <v>37</v>
      </c>
      <c r="J5" t="s">
        <v>38</v>
      </c>
      <c r="K5" t="s">
        <v>25</v>
      </c>
      <c r="L5">
        <v>1</v>
      </c>
      <c r="M5">
        <v>1</v>
      </c>
      <c r="N5">
        <v>510</v>
      </c>
      <c r="O5">
        <v>5.0999999999999996</v>
      </c>
      <c r="P5">
        <v>5.05</v>
      </c>
      <c r="Q5">
        <v>5.0999999999999996</v>
      </c>
      <c r="R5">
        <v>5.0999999999999996</v>
      </c>
      <c r="S5" t="s">
        <v>26</v>
      </c>
      <c r="T5" t="s">
        <v>27</v>
      </c>
      <c r="U5" t="s">
        <v>39</v>
      </c>
      <c r="V5">
        <f t="shared" si="0"/>
        <v>510</v>
      </c>
      <c r="W5">
        <f>V5/SUM($V$4:$V$5)</f>
        <v>0.32015065913370999</v>
      </c>
      <c r="X5">
        <f>MATCH(E5,[1]Sheet1!$B:$B,0)</f>
        <v>28</v>
      </c>
    </row>
    <row r="6" spans="1:24" x14ac:dyDescent="0.35">
      <c r="A6">
        <v>20785170</v>
      </c>
      <c r="B6">
        <v>1054059</v>
      </c>
      <c r="C6" t="s">
        <v>40</v>
      </c>
      <c r="D6" t="s">
        <v>41</v>
      </c>
      <c r="E6" t="s">
        <v>1198</v>
      </c>
      <c r="F6" t="s">
        <v>22</v>
      </c>
      <c r="G6" t="s">
        <v>22</v>
      </c>
      <c r="H6">
        <v>4430</v>
      </c>
      <c r="I6" t="s">
        <v>42</v>
      </c>
      <c r="J6" t="s">
        <v>43</v>
      </c>
      <c r="K6" t="s">
        <v>25</v>
      </c>
      <c r="L6">
        <v>1</v>
      </c>
      <c r="M6">
        <v>1</v>
      </c>
      <c r="N6">
        <v>12450</v>
      </c>
      <c r="O6">
        <v>124.5</v>
      </c>
      <c r="P6">
        <v>124.27</v>
      </c>
      <c r="Q6">
        <v>128.43</v>
      </c>
      <c r="R6">
        <v>124.5</v>
      </c>
      <c r="S6" t="s">
        <v>26</v>
      </c>
      <c r="T6" t="s">
        <v>27</v>
      </c>
      <c r="U6" t="s">
        <v>44</v>
      </c>
      <c r="V6">
        <f t="shared" si="0"/>
        <v>12450</v>
      </c>
      <c r="W6">
        <f>V6/SUM($V$6:$V$7)</f>
        <v>0.86069823712409266</v>
      </c>
      <c r="X6">
        <f>MATCH(E6,[1]Sheet1!$B:$B,0)</f>
        <v>24</v>
      </c>
    </row>
    <row r="7" spans="1:24" x14ac:dyDescent="0.35">
      <c r="A7">
        <v>20785171</v>
      </c>
      <c r="B7">
        <v>1054059</v>
      </c>
      <c r="C7" t="s">
        <v>40</v>
      </c>
      <c r="D7" t="s">
        <v>41</v>
      </c>
      <c r="E7" t="s">
        <v>1198</v>
      </c>
      <c r="F7" t="s">
        <v>22</v>
      </c>
      <c r="G7" t="s">
        <v>22</v>
      </c>
      <c r="H7">
        <v>90045</v>
      </c>
      <c r="I7" t="s">
        <v>45</v>
      </c>
      <c r="J7" t="s">
        <v>46</v>
      </c>
      <c r="K7" t="s">
        <v>25</v>
      </c>
      <c r="L7">
        <v>1</v>
      </c>
      <c r="M7">
        <v>0.5</v>
      </c>
      <c r="N7">
        <v>4030</v>
      </c>
      <c r="O7">
        <v>20.149999999999999</v>
      </c>
      <c r="P7">
        <v>20.100000000000001</v>
      </c>
      <c r="Q7">
        <v>20.54</v>
      </c>
      <c r="R7">
        <v>20.149999999999999</v>
      </c>
      <c r="S7" t="s">
        <v>26</v>
      </c>
      <c r="T7" t="s">
        <v>27</v>
      </c>
      <c r="U7" t="s">
        <v>47</v>
      </c>
      <c r="V7">
        <f t="shared" si="0"/>
        <v>2015</v>
      </c>
      <c r="W7">
        <f>V7/SUM($V$6:$V$7)</f>
        <v>0.13930176287590737</v>
      </c>
      <c r="X7">
        <f>MATCH(E7,[1]Sheet1!$B:$B,0)</f>
        <v>24</v>
      </c>
    </row>
    <row r="8" spans="1:24" x14ac:dyDescent="0.35">
      <c r="A8">
        <v>20785173</v>
      </c>
      <c r="B8">
        <v>1056287</v>
      </c>
      <c r="C8" t="s">
        <v>48</v>
      </c>
      <c r="D8" t="s">
        <v>49</v>
      </c>
      <c r="E8" t="s">
        <v>1199</v>
      </c>
      <c r="F8" t="s">
        <v>22</v>
      </c>
      <c r="G8" t="s">
        <v>22</v>
      </c>
      <c r="H8">
        <v>1172</v>
      </c>
      <c r="I8" t="s">
        <v>50</v>
      </c>
      <c r="J8" t="s">
        <v>51</v>
      </c>
      <c r="K8" t="s">
        <v>25</v>
      </c>
      <c r="L8">
        <v>0.99925160999999996</v>
      </c>
      <c r="M8">
        <v>0.91752274710000004</v>
      </c>
      <c r="N8">
        <v>6116</v>
      </c>
      <c r="O8">
        <v>56.157718000000003</v>
      </c>
      <c r="P8">
        <v>55.744523999999998</v>
      </c>
      <c r="Q8">
        <v>57.149386</v>
      </c>
      <c r="R8">
        <v>56.157718000000003</v>
      </c>
      <c r="S8" t="s">
        <v>26</v>
      </c>
      <c r="T8" t="s">
        <v>27</v>
      </c>
      <c r="U8" t="s">
        <v>52</v>
      </c>
      <c r="V8">
        <f t="shared" si="0"/>
        <v>5611.5691212636002</v>
      </c>
      <c r="W8">
        <f>V8/SUM($V$8:$V$10)</f>
        <v>0.31403678383449274</v>
      </c>
      <c r="X8">
        <f>MATCH(E8,[1]Sheet1!$B:$B,0)</f>
        <v>17</v>
      </c>
    </row>
    <row r="9" spans="1:24" x14ac:dyDescent="0.35">
      <c r="A9">
        <v>20785172</v>
      </c>
      <c r="B9">
        <v>1056287</v>
      </c>
      <c r="C9" t="s">
        <v>48</v>
      </c>
      <c r="D9" t="s">
        <v>49</v>
      </c>
      <c r="E9" t="s">
        <v>1199</v>
      </c>
      <c r="F9" t="s">
        <v>22</v>
      </c>
      <c r="G9" t="s">
        <v>22</v>
      </c>
      <c r="H9">
        <v>1595</v>
      </c>
      <c r="I9" t="s">
        <v>53</v>
      </c>
      <c r="J9" t="s">
        <v>54</v>
      </c>
      <c r="K9" t="s">
        <v>25</v>
      </c>
      <c r="L9">
        <v>0.99925160999999996</v>
      </c>
      <c r="M9">
        <v>0.69938999999999996</v>
      </c>
      <c r="N9">
        <v>38</v>
      </c>
      <c r="O9">
        <v>0.26596700000000001</v>
      </c>
      <c r="P9">
        <v>0.25196800000000003</v>
      </c>
      <c r="Q9">
        <v>0.27296599999999999</v>
      </c>
      <c r="R9">
        <v>0.26596700000000001</v>
      </c>
      <c r="S9" t="s">
        <v>26</v>
      </c>
      <c r="T9" t="s">
        <v>27</v>
      </c>
      <c r="U9" t="s">
        <v>55</v>
      </c>
      <c r="V9">
        <f t="shared" si="0"/>
        <v>26.576819999999998</v>
      </c>
      <c r="W9">
        <f t="shared" ref="W9:W10" si="1">V9/SUM($V$8:$V$10)</f>
        <v>1.4873021960511586E-3</v>
      </c>
      <c r="X9">
        <f>MATCH(E9,[1]Sheet1!$B:$B,0)</f>
        <v>17</v>
      </c>
    </row>
    <row r="10" spans="1:24" x14ac:dyDescent="0.35">
      <c r="A10">
        <v>20785174</v>
      </c>
      <c r="B10">
        <v>1056287</v>
      </c>
      <c r="C10" t="s">
        <v>48</v>
      </c>
      <c r="D10" t="s">
        <v>49</v>
      </c>
      <c r="E10" t="s">
        <v>1199</v>
      </c>
      <c r="F10" t="s">
        <v>22</v>
      </c>
      <c r="G10" t="s">
        <v>22</v>
      </c>
      <c r="H10">
        <v>3167</v>
      </c>
      <c r="I10" t="s">
        <v>56</v>
      </c>
      <c r="J10" t="s">
        <v>57</v>
      </c>
      <c r="K10" t="s">
        <v>25</v>
      </c>
      <c r="L10">
        <v>0.99925160999999996</v>
      </c>
      <c r="M10">
        <v>1</v>
      </c>
      <c r="N10">
        <v>12231</v>
      </c>
      <c r="O10">
        <v>122.40160400000001</v>
      </c>
      <c r="P10">
        <v>120.440136</v>
      </c>
      <c r="Q10">
        <v>124.403102</v>
      </c>
      <c r="R10">
        <v>122.40160400000001</v>
      </c>
      <c r="S10" t="s">
        <v>26</v>
      </c>
      <c r="T10" t="s">
        <v>27</v>
      </c>
      <c r="U10" t="s">
        <v>58</v>
      </c>
      <c r="V10">
        <f t="shared" si="0"/>
        <v>12231</v>
      </c>
      <c r="W10">
        <f t="shared" si="1"/>
        <v>0.68447591396945617</v>
      </c>
      <c r="X10">
        <f>MATCH(E10,[1]Sheet1!$B:$B,0)</f>
        <v>17</v>
      </c>
    </row>
    <row r="11" spans="1:24" x14ac:dyDescent="0.35">
      <c r="A11">
        <v>20785181</v>
      </c>
      <c r="B11">
        <v>1067439</v>
      </c>
      <c r="C11" t="s">
        <v>59</v>
      </c>
      <c r="D11" t="s">
        <v>60</v>
      </c>
      <c r="E11" t="s">
        <v>1200</v>
      </c>
      <c r="F11" t="s">
        <v>22</v>
      </c>
      <c r="G11" t="s">
        <v>22</v>
      </c>
      <c r="H11">
        <v>121</v>
      </c>
      <c r="I11" t="s">
        <v>61</v>
      </c>
      <c r="J11" t="s">
        <v>62</v>
      </c>
      <c r="K11" t="s">
        <v>25</v>
      </c>
      <c r="L11">
        <v>309126.54379999998</v>
      </c>
      <c r="M11">
        <v>1053242.5207972201</v>
      </c>
      <c r="N11">
        <v>16700</v>
      </c>
      <c r="O11">
        <v>568.99513899999999</v>
      </c>
      <c r="P11">
        <v>558.29666799999995</v>
      </c>
      <c r="Q11">
        <v>578.33074799999997</v>
      </c>
      <c r="R11">
        <v>568.99513899999999</v>
      </c>
      <c r="S11" t="s">
        <v>26</v>
      </c>
      <c r="T11" t="s">
        <v>27</v>
      </c>
      <c r="U11" t="s">
        <v>63</v>
      </c>
      <c r="V11">
        <f t="shared" si="0"/>
        <v>17589150097.313576</v>
      </c>
      <c r="W11">
        <f>V11/SUM($V$11:$V$31)</f>
        <v>3.555833778512095E-2</v>
      </c>
      <c r="X11">
        <f>MATCH(E11,[1]Sheet1!$B:$B,0)</f>
        <v>66</v>
      </c>
    </row>
    <row r="12" spans="1:24" x14ac:dyDescent="0.35">
      <c r="A12">
        <v>20784367</v>
      </c>
      <c r="B12">
        <v>1067439</v>
      </c>
      <c r="C12" t="s">
        <v>59</v>
      </c>
      <c r="D12" t="s">
        <v>60</v>
      </c>
      <c r="E12" t="s">
        <v>1200</v>
      </c>
      <c r="F12" t="s">
        <v>22</v>
      </c>
      <c r="G12" t="s">
        <v>22</v>
      </c>
      <c r="H12">
        <v>230</v>
      </c>
      <c r="I12" t="s">
        <v>64</v>
      </c>
      <c r="J12" t="s">
        <v>65</v>
      </c>
      <c r="K12" t="s">
        <v>25</v>
      </c>
      <c r="L12">
        <v>309126.54379999998</v>
      </c>
      <c r="M12">
        <v>12150488.46438</v>
      </c>
      <c r="N12">
        <v>2054</v>
      </c>
      <c r="O12">
        <v>807.34261700000002</v>
      </c>
      <c r="P12">
        <v>790.83415100000002</v>
      </c>
      <c r="Q12">
        <v>815.59685000000002</v>
      </c>
      <c r="R12">
        <v>807.34261700000002</v>
      </c>
      <c r="S12" t="s">
        <v>26</v>
      </c>
      <c r="T12" t="s">
        <v>27</v>
      </c>
      <c r="U12" t="s">
        <v>66</v>
      </c>
      <c r="V12">
        <f t="shared" si="0"/>
        <v>24957103305.836521</v>
      </c>
      <c r="W12">
        <f t="shared" ref="W12:W31" si="2">V12/SUM($V$11:$V$31)</f>
        <v>5.0453438885749984E-2</v>
      </c>
      <c r="X12">
        <f>MATCH(E12,[1]Sheet1!$B:$B,0)</f>
        <v>66</v>
      </c>
    </row>
    <row r="13" spans="1:24" x14ac:dyDescent="0.35">
      <c r="A13">
        <v>20784363</v>
      </c>
      <c r="B13">
        <v>1067439</v>
      </c>
      <c r="C13" t="s">
        <v>59</v>
      </c>
      <c r="D13" t="s">
        <v>60</v>
      </c>
      <c r="E13" t="s">
        <v>1200</v>
      </c>
      <c r="F13" t="s">
        <v>22</v>
      </c>
      <c r="G13" t="s">
        <v>22</v>
      </c>
      <c r="H13">
        <v>304</v>
      </c>
      <c r="I13" t="s">
        <v>67</v>
      </c>
      <c r="J13" t="s">
        <v>68</v>
      </c>
      <c r="K13" t="s">
        <v>25</v>
      </c>
      <c r="L13">
        <v>309126.54379999998</v>
      </c>
      <c r="M13">
        <v>3298004.7212</v>
      </c>
      <c r="N13">
        <v>9249</v>
      </c>
      <c r="O13">
        <v>986.75594999999998</v>
      </c>
      <c r="P13">
        <v>974.06009600000004</v>
      </c>
      <c r="Q13">
        <v>986.75594999999998</v>
      </c>
      <c r="R13">
        <v>986.75594999999998</v>
      </c>
      <c r="S13" t="s">
        <v>26</v>
      </c>
      <c r="T13" t="s">
        <v>27</v>
      </c>
      <c r="U13" t="s">
        <v>69</v>
      </c>
      <c r="V13">
        <f t="shared" si="0"/>
        <v>30503245666.378799</v>
      </c>
      <c r="W13">
        <f t="shared" si="2"/>
        <v>6.1665555580953511E-2</v>
      </c>
      <c r="X13">
        <f>MATCH(E13,[1]Sheet1!$B:$B,0)</f>
        <v>66</v>
      </c>
    </row>
    <row r="14" spans="1:24" x14ac:dyDescent="0.35">
      <c r="A14">
        <v>20785178</v>
      </c>
      <c r="B14">
        <v>1067439</v>
      </c>
      <c r="C14" t="s">
        <v>59</v>
      </c>
      <c r="D14" t="s">
        <v>60</v>
      </c>
      <c r="E14" t="s">
        <v>1200</v>
      </c>
      <c r="F14" t="s">
        <v>22</v>
      </c>
      <c r="G14" t="s">
        <v>22</v>
      </c>
      <c r="H14">
        <v>611</v>
      </c>
      <c r="I14" t="s">
        <v>70</v>
      </c>
      <c r="J14" t="s">
        <v>71</v>
      </c>
      <c r="K14" t="s">
        <v>25</v>
      </c>
      <c r="L14">
        <v>309126.54379999998</v>
      </c>
      <c r="M14">
        <v>1560918.9768472</v>
      </c>
      <c r="N14">
        <v>20182</v>
      </c>
      <c r="O14">
        <v>1019.079966</v>
      </c>
      <c r="P14">
        <v>1018.474032</v>
      </c>
      <c r="Q14">
        <v>1040.5906219999999</v>
      </c>
      <c r="R14">
        <v>1019.079966</v>
      </c>
      <c r="S14" t="s">
        <v>26</v>
      </c>
      <c r="T14" t="s">
        <v>27</v>
      </c>
      <c r="U14" t="s">
        <v>72</v>
      </c>
      <c r="V14">
        <f t="shared" si="0"/>
        <v>31502466790.73019</v>
      </c>
      <c r="W14">
        <f t="shared" si="2"/>
        <v>6.3685587365612722E-2</v>
      </c>
      <c r="X14">
        <f>MATCH(E14,[1]Sheet1!$B:$B,0)</f>
        <v>66</v>
      </c>
    </row>
    <row r="15" spans="1:24" x14ac:dyDescent="0.35">
      <c r="A15">
        <v>20785176</v>
      </c>
      <c r="B15">
        <v>1067439</v>
      </c>
      <c r="C15" t="s">
        <v>59</v>
      </c>
      <c r="D15" t="s">
        <v>60</v>
      </c>
      <c r="E15" t="s">
        <v>1200</v>
      </c>
      <c r="F15" t="s">
        <v>22</v>
      </c>
      <c r="G15" t="s">
        <v>22</v>
      </c>
      <c r="H15">
        <v>677</v>
      </c>
      <c r="I15" t="s">
        <v>73</v>
      </c>
      <c r="J15" t="s">
        <v>74</v>
      </c>
      <c r="K15" t="s">
        <v>25</v>
      </c>
      <c r="L15">
        <v>309126.54379999998</v>
      </c>
      <c r="M15">
        <v>5632828.7180500003</v>
      </c>
      <c r="N15">
        <v>5117</v>
      </c>
      <c r="O15">
        <v>932.40729799999997</v>
      </c>
      <c r="P15">
        <v>911.08784200000002</v>
      </c>
      <c r="Q15">
        <v>937.50939000000005</v>
      </c>
      <c r="R15">
        <v>932.40729799999997</v>
      </c>
      <c r="S15" t="s">
        <v>26</v>
      </c>
      <c r="T15" t="s">
        <v>27</v>
      </c>
      <c r="U15" t="s">
        <v>75</v>
      </c>
      <c r="V15">
        <f t="shared" si="0"/>
        <v>28823184550.261852</v>
      </c>
      <c r="W15">
        <f t="shared" si="2"/>
        <v>5.8269133335647989E-2</v>
      </c>
      <c r="X15">
        <f>MATCH(E15,[1]Sheet1!$B:$B,0)</f>
        <v>66</v>
      </c>
    </row>
    <row r="16" spans="1:24" x14ac:dyDescent="0.35">
      <c r="A16">
        <v>20785179</v>
      </c>
      <c r="B16">
        <v>1067439</v>
      </c>
      <c r="C16" t="s">
        <v>59</v>
      </c>
      <c r="D16" t="s">
        <v>60</v>
      </c>
      <c r="E16" t="s">
        <v>1200</v>
      </c>
      <c r="F16" t="s">
        <v>22</v>
      </c>
      <c r="G16" t="s">
        <v>22</v>
      </c>
      <c r="H16">
        <v>730</v>
      </c>
      <c r="I16" t="s">
        <v>76</v>
      </c>
      <c r="J16" t="s">
        <v>77</v>
      </c>
      <c r="K16" t="s">
        <v>25</v>
      </c>
      <c r="L16">
        <v>309126.54379999998</v>
      </c>
      <c r="M16">
        <v>3206399.2483756701</v>
      </c>
      <c r="N16">
        <v>9800</v>
      </c>
      <c r="O16">
        <v>1016.499982</v>
      </c>
      <c r="P16">
        <v>1013.284523</v>
      </c>
      <c r="Q16">
        <v>1040.564063</v>
      </c>
      <c r="R16">
        <v>1016.499982</v>
      </c>
      <c r="S16" t="s">
        <v>26</v>
      </c>
      <c r="T16" t="s">
        <v>27</v>
      </c>
      <c r="U16" t="s">
        <v>78</v>
      </c>
      <c r="V16">
        <f t="shared" si="0"/>
        <v>31422712634.081566</v>
      </c>
      <c r="W16">
        <f t="shared" si="2"/>
        <v>6.3524355854926357E-2</v>
      </c>
      <c r="X16">
        <f>MATCH(E16,[1]Sheet1!$B:$B,0)</f>
        <v>66</v>
      </c>
    </row>
    <row r="17" spans="1:24" x14ac:dyDescent="0.35">
      <c r="A17">
        <v>20784369</v>
      </c>
      <c r="B17">
        <v>1067439</v>
      </c>
      <c r="C17" t="s">
        <v>59</v>
      </c>
      <c r="D17" t="s">
        <v>60</v>
      </c>
      <c r="E17" t="s">
        <v>1200</v>
      </c>
      <c r="F17" t="s">
        <v>22</v>
      </c>
      <c r="G17" t="s">
        <v>22</v>
      </c>
      <c r="H17">
        <v>2064</v>
      </c>
      <c r="I17" t="s">
        <v>79</v>
      </c>
      <c r="J17" t="s">
        <v>80</v>
      </c>
      <c r="K17" t="s">
        <v>25</v>
      </c>
      <c r="L17">
        <v>309126.54379999998</v>
      </c>
      <c r="M17">
        <v>14332271.994760299</v>
      </c>
      <c r="N17">
        <v>1187</v>
      </c>
      <c r="O17">
        <v>550.33794999999998</v>
      </c>
      <c r="P17">
        <v>541.52883399999996</v>
      </c>
      <c r="Q17">
        <v>556.36523999999997</v>
      </c>
      <c r="R17">
        <v>550.33794999999998</v>
      </c>
      <c r="S17" t="s">
        <v>26</v>
      </c>
      <c r="T17" t="s">
        <v>27</v>
      </c>
      <c r="U17" t="s">
        <v>81</v>
      </c>
      <c r="V17">
        <f t="shared" si="0"/>
        <v>17012406857.780476</v>
      </c>
      <c r="W17">
        <f t="shared" si="2"/>
        <v>3.4392389981324843E-2</v>
      </c>
      <c r="X17">
        <f>MATCH(E17,[1]Sheet1!$B:$B,0)</f>
        <v>66</v>
      </c>
    </row>
    <row r="18" spans="1:24" x14ac:dyDescent="0.35">
      <c r="A18">
        <v>20784375</v>
      </c>
      <c r="B18">
        <v>1067439</v>
      </c>
      <c r="C18" t="s">
        <v>59</v>
      </c>
      <c r="D18" t="s">
        <v>60</v>
      </c>
      <c r="E18" t="s">
        <v>1200</v>
      </c>
      <c r="F18" t="s">
        <v>22</v>
      </c>
      <c r="G18" t="s">
        <v>22</v>
      </c>
      <c r="H18">
        <v>2218</v>
      </c>
      <c r="I18" t="s">
        <v>82</v>
      </c>
      <c r="J18" t="s">
        <v>83</v>
      </c>
      <c r="K18" t="s">
        <v>25</v>
      </c>
      <c r="L18">
        <v>309126.54379999998</v>
      </c>
      <c r="M18">
        <v>5034496.7182799997</v>
      </c>
      <c r="N18">
        <v>2831</v>
      </c>
      <c r="O18">
        <v>461.06232199999999</v>
      </c>
      <c r="P18">
        <v>449.01053400000001</v>
      </c>
      <c r="Q18">
        <v>462.36521800000003</v>
      </c>
      <c r="R18">
        <v>461.06232199999999</v>
      </c>
      <c r="S18" t="s">
        <v>26</v>
      </c>
      <c r="T18" t="s">
        <v>27</v>
      </c>
      <c r="U18" t="s">
        <v>84</v>
      </c>
      <c r="V18">
        <f t="shared" si="0"/>
        <v>14252660209.45068</v>
      </c>
      <c r="W18">
        <f t="shared" si="2"/>
        <v>2.8813268592301381E-2</v>
      </c>
      <c r="X18">
        <f>MATCH(E18,[1]Sheet1!$B:$B,0)</f>
        <v>66</v>
      </c>
    </row>
    <row r="19" spans="1:24" x14ac:dyDescent="0.35">
      <c r="A19">
        <v>20785180</v>
      </c>
      <c r="B19">
        <v>1067439</v>
      </c>
      <c r="C19" t="s">
        <v>59</v>
      </c>
      <c r="D19" t="s">
        <v>60</v>
      </c>
      <c r="E19" t="s">
        <v>1200</v>
      </c>
      <c r="F19" t="s">
        <v>22</v>
      </c>
      <c r="G19" t="s">
        <v>22</v>
      </c>
      <c r="H19">
        <v>2320</v>
      </c>
      <c r="I19" t="s">
        <v>85</v>
      </c>
      <c r="J19" t="s">
        <v>86</v>
      </c>
      <c r="K19" t="s">
        <v>25</v>
      </c>
      <c r="L19">
        <v>309126.54379999998</v>
      </c>
      <c r="M19">
        <v>3660150.09419011</v>
      </c>
      <c r="N19">
        <v>7486</v>
      </c>
      <c r="O19">
        <v>886.36463400000002</v>
      </c>
      <c r="P19">
        <v>882.93094799999994</v>
      </c>
      <c r="Q19">
        <v>906.37473599999998</v>
      </c>
      <c r="R19">
        <v>886.36463400000002</v>
      </c>
      <c r="S19" t="s">
        <v>26</v>
      </c>
      <c r="T19" t="s">
        <v>27</v>
      </c>
      <c r="U19" t="s">
        <v>87</v>
      </c>
      <c r="V19">
        <f t="shared" si="0"/>
        <v>27399883605.107162</v>
      </c>
      <c r="W19">
        <f t="shared" si="2"/>
        <v>5.5391779086142651E-2</v>
      </c>
      <c r="X19">
        <f>MATCH(E19,[1]Sheet1!$B:$B,0)</f>
        <v>66</v>
      </c>
    </row>
    <row r="20" spans="1:24" x14ac:dyDescent="0.35">
      <c r="A20">
        <v>20785175</v>
      </c>
      <c r="B20">
        <v>1067439</v>
      </c>
      <c r="C20" t="s">
        <v>59</v>
      </c>
      <c r="D20" t="s">
        <v>60</v>
      </c>
      <c r="E20" t="s">
        <v>1200</v>
      </c>
      <c r="F20" t="s">
        <v>22</v>
      </c>
      <c r="G20" t="s">
        <v>22</v>
      </c>
      <c r="H20">
        <v>2896</v>
      </c>
      <c r="I20" t="s">
        <v>88</v>
      </c>
      <c r="J20" t="s">
        <v>89</v>
      </c>
      <c r="K20" t="s">
        <v>25</v>
      </c>
      <c r="L20">
        <v>309126.54379999998</v>
      </c>
      <c r="M20">
        <v>67355219.172373801</v>
      </c>
      <c r="N20">
        <v>394</v>
      </c>
      <c r="O20">
        <v>858.48196700000005</v>
      </c>
      <c r="P20">
        <v>847.58752600000003</v>
      </c>
      <c r="Q20">
        <v>865.01863200000003</v>
      </c>
      <c r="R20">
        <v>858.48196700000005</v>
      </c>
      <c r="S20" t="s">
        <v>26</v>
      </c>
      <c r="T20" t="s">
        <v>27</v>
      </c>
      <c r="U20" t="s">
        <v>90</v>
      </c>
      <c r="V20">
        <f t="shared" si="0"/>
        <v>26537956353.915279</v>
      </c>
      <c r="W20">
        <f t="shared" si="2"/>
        <v>5.3649301469287092E-2</v>
      </c>
      <c r="X20">
        <f>MATCH(E20,[1]Sheet1!$B:$B,0)</f>
        <v>66</v>
      </c>
    </row>
    <row r="21" spans="1:24" x14ac:dyDescent="0.35">
      <c r="A21">
        <v>20784376</v>
      </c>
      <c r="B21">
        <v>1067439</v>
      </c>
      <c r="C21" t="s">
        <v>59</v>
      </c>
      <c r="D21" t="s">
        <v>60</v>
      </c>
      <c r="E21" t="s">
        <v>1200</v>
      </c>
      <c r="F21" t="s">
        <v>22</v>
      </c>
      <c r="G21" t="s">
        <v>22</v>
      </c>
      <c r="H21">
        <v>5990</v>
      </c>
      <c r="I21" t="s">
        <v>91</v>
      </c>
      <c r="J21" t="s">
        <v>92</v>
      </c>
      <c r="K21" t="s">
        <v>25</v>
      </c>
      <c r="L21">
        <v>309126.54379999998</v>
      </c>
      <c r="M21">
        <v>9456347.6374149099</v>
      </c>
      <c r="N21">
        <v>1493</v>
      </c>
      <c r="O21">
        <v>456.71674899999999</v>
      </c>
      <c r="P21">
        <v>454.88131700000002</v>
      </c>
      <c r="Q21">
        <v>464.67028900000003</v>
      </c>
      <c r="R21">
        <v>456.71674899999999</v>
      </c>
      <c r="S21" t="s">
        <v>26</v>
      </c>
      <c r="T21" t="s">
        <v>27</v>
      </c>
      <c r="U21" t="s">
        <v>93</v>
      </c>
      <c r="V21">
        <f t="shared" si="0"/>
        <v>14118327022.660461</v>
      </c>
      <c r="W21">
        <f t="shared" si="2"/>
        <v>2.8541699766905553E-2</v>
      </c>
      <c r="X21">
        <f>MATCH(E21,[1]Sheet1!$B:$B,0)</f>
        <v>66</v>
      </c>
    </row>
    <row r="22" spans="1:24" x14ac:dyDescent="0.35">
      <c r="A22">
        <v>20785177</v>
      </c>
      <c r="B22">
        <v>1067439</v>
      </c>
      <c r="C22" t="s">
        <v>59</v>
      </c>
      <c r="D22" t="s">
        <v>60</v>
      </c>
      <c r="E22" t="s">
        <v>1200</v>
      </c>
      <c r="F22" t="s">
        <v>22</v>
      </c>
      <c r="G22" t="s">
        <v>22</v>
      </c>
      <c r="H22">
        <v>6199</v>
      </c>
      <c r="I22" t="s">
        <v>94</v>
      </c>
      <c r="J22" t="s">
        <v>95</v>
      </c>
      <c r="K22" t="s">
        <v>25</v>
      </c>
      <c r="L22">
        <v>309126.54379999998</v>
      </c>
      <c r="M22">
        <v>1922945.10951909</v>
      </c>
      <c r="N22">
        <v>8966</v>
      </c>
      <c r="O22">
        <v>557.73682899999994</v>
      </c>
      <c r="P22">
        <v>542.99406399999998</v>
      </c>
      <c r="Q22">
        <v>557.73682899999994</v>
      </c>
      <c r="R22">
        <v>557.73682899999994</v>
      </c>
      <c r="S22" t="s">
        <v>26</v>
      </c>
      <c r="T22" t="s">
        <v>27</v>
      </c>
      <c r="U22" t="s">
        <v>96</v>
      </c>
      <c r="V22">
        <f t="shared" si="0"/>
        <v>17241125851.948162</v>
      </c>
      <c r="W22">
        <f t="shared" si="2"/>
        <v>3.4854769755645484E-2</v>
      </c>
      <c r="X22">
        <f>MATCH(E22,[1]Sheet1!$B:$B,0)</f>
        <v>66</v>
      </c>
    </row>
    <row r="23" spans="1:24" x14ac:dyDescent="0.35">
      <c r="A23">
        <v>20784364</v>
      </c>
      <c r="B23">
        <v>1067439</v>
      </c>
      <c r="C23" t="s">
        <v>59</v>
      </c>
      <c r="D23" t="s">
        <v>60</v>
      </c>
      <c r="E23" t="s">
        <v>1200</v>
      </c>
      <c r="F23" t="s">
        <v>22</v>
      </c>
      <c r="G23" t="s">
        <v>22</v>
      </c>
      <c r="H23">
        <v>8847</v>
      </c>
      <c r="I23" t="s">
        <v>97</v>
      </c>
      <c r="J23" t="s">
        <v>98</v>
      </c>
      <c r="K23" t="s">
        <v>25</v>
      </c>
      <c r="L23">
        <v>309126.54379999998</v>
      </c>
      <c r="M23">
        <v>541748.60826799995</v>
      </c>
      <c r="N23">
        <v>48655</v>
      </c>
      <c r="O23">
        <v>852.68570599999998</v>
      </c>
      <c r="P23">
        <v>814.97160399999996</v>
      </c>
      <c r="Q23">
        <v>861.50085100000001</v>
      </c>
      <c r="R23">
        <v>852.68570599999998</v>
      </c>
      <c r="S23" t="s">
        <v>26</v>
      </c>
      <c r="T23" t="s">
        <v>27</v>
      </c>
      <c r="U23" t="s">
        <v>99</v>
      </c>
      <c r="V23">
        <f t="shared" si="0"/>
        <v>26358778535.279537</v>
      </c>
      <c r="W23">
        <f t="shared" si="2"/>
        <v>5.3287074450732969E-2</v>
      </c>
      <c r="X23">
        <f>MATCH(E23,[1]Sheet1!$B:$B,0)</f>
        <v>66</v>
      </c>
    </row>
    <row r="24" spans="1:24" x14ac:dyDescent="0.35">
      <c r="A24">
        <v>20784374</v>
      </c>
      <c r="B24">
        <v>1067439</v>
      </c>
      <c r="C24" t="s">
        <v>59</v>
      </c>
      <c r="D24" t="s">
        <v>60</v>
      </c>
      <c r="E24" t="s">
        <v>1200</v>
      </c>
      <c r="F24" t="s">
        <v>22</v>
      </c>
      <c r="G24" t="s">
        <v>22</v>
      </c>
      <c r="H24">
        <v>13653</v>
      </c>
      <c r="I24" t="s">
        <v>100</v>
      </c>
      <c r="J24" t="s">
        <v>101</v>
      </c>
      <c r="K24" t="s">
        <v>25</v>
      </c>
      <c r="L24">
        <v>309126.54379999998</v>
      </c>
      <c r="M24">
        <v>11647153.956185</v>
      </c>
      <c r="N24">
        <v>1544</v>
      </c>
      <c r="O24">
        <v>581.74252799999999</v>
      </c>
      <c r="P24">
        <v>577.59798899999998</v>
      </c>
      <c r="Q24">
        <v>591.91548599999999</v>
      </c>
      <c r="R24">
        <v>581.74252799999999</v>
      </c>
      <c r="S24" t="s">
        <v>26</v>
      </c>
      <c r="T24" t="s">
        <v>27</v>
      </c>
      <c r="U24" t="s">
        <v>102</v>
      </c>
      <c r="V24">
        <f t="shared" si="0"/>
        <v>17983205708.34964</v>
      </c>
      <c r="W24">
        <f t="shared" si="2"/>
        <v>3.6354963116408713E-2</v>
      </c>
      <c r="X24">
        <f>MATCH(E24,[1]Sheet1!$B:$B,0)</f>
        <v>66</v>
      </c>
    </row>
    <row r="25" spans="1:24" x14ac:dyDescent="0.35">
      <c r="A25">
        <v>20784365</v>
      </c>
      <c r="B25">
        <v>1067439</v>
      </c>
      <c r="C25" t="s">
        <v>59</v>
      </c>
      <c r="D25" t="s">
        <v>60</v>
      </c>
      <c r="E25" t="s">
        <v>1200</v>
      </c>
      <c r="F25" t="s">
        <v>22</v>
      </c>
      <c r="G25" t="s">
        <v>22</v>
      </c>
      <c r="H25">
        <v>14071</v>
      </c>
      <c r="I25" t="s">
        <v>103</v>
      </c>
      <c r="J25" t="s">
        <v>104</v>
      </c>
      <c r="K25" t="s">
        <v>25</v>
      </c>
      <c r="L25">
        <v>309126.54379999998</v>
      </c>
      <c r="M25">
        <v>13712377.918889999</v>
      </c>
      <c r="N25">
        <v>1710</v>
      </c>
      <c r="O25">
        <v>758.52969299999995</v>
      </c>
      <c r="P25">
        <v>747.44007699999997</v>
      </c>
      <c r="Q25">
        <v>778.047416</v>
      </c>
      <c r="R25">
        <v>758.52969299999995</v>
      </c>
      <c r="S25" t="s">
        <v>26</v>
      </c>
      <c r="T25" t="s">
        <v>27</v>
      </c>
      <c r="U25" t="s">
        <v>105</v>
      </c>
      <c r="V25">
        <f t="shared" si="0"/>
        <v>23448166241.301899</v>
      </c>
      <c r="W25">
        <f t="shared" si="2"/>
        <v>4.7402962112264156E-2</v>
      </c>
      <c r="X25">
        <f>MATCH(E25,[1]Sheet1!$B:$B,0)</f>
        <v>66</v>
      </c>
    </row>
    <row r="26" spans="1:24" x14ac:dyDescent="0.35">
      <c r="A26">
        <v>20784371</v>
      </c>
      <c r="B26">
        <v>1067439</v>
      </c>
      <c r="C26" t="s">
        <v>59</v>
      </c>
      <c r="D26" t="s">
        <v>60</v>
      </c>
      <c r="E26" t="s">
        <v>1200</v>
      </c>
      <c r="F26" t="s">
        <v>22</v>
      </c>
      <c r="G26" t="s">
        <v>22</v>
      </c>
      <c r="H26">
        <v>14713</v>
      </c>
      <c r="I26" t="s">
        <v>106</v>
      </c>
      <c r="J26" t="s">
        <v>107</v>
      </c>
      <c r="K26" t="s">
        <v>25</v>
      </c>
      <c r="L26">
        <v>309126.54379999998</v>
      </c>
      <c r="M26">
        <v>8394306.5796000008</v>
      </c>
      <c r="N26">
        <v>4135</v>
      </c>
      <c r="O26">
        <v>1122.855943</v>
      </c>
      <c r="P26">
        <v>1113.0801719999999</v>
      </c>
      <c r="Q26">
        <v>1147.2953709999999</v>
      </c>
      <c r="R26">
        <v>1122.855943</v>
      </c>
      <c r="S26" t="s">
        <v>26</v>
      </c>
      <c r="T26" t="s">
        <v>27</v>
      </c>
      <c r="U26" t="s">
        <v>108</v>
      </c>
      <c r="V26">
        <f t="shared" si="0"/>
        <v>34710457706.646004</v>
      </c>
      <c r="W26">
        <f t="shared" si="2"/>
        <v>7.0170882218895961E-2</v>
      </c>
      <c r="X26">
        <f>MATCH(E26,[1]Sheet1!$B:$B,0)</f>
        <v>66</v>
      </c>
    </row>
    <row r="27" spans="1:24" x14ac:dyDescent="0.35">
      <c r="A27">
        <v>20784372</v>
      </c>
      <c r="B27">
        <v>1067439</v>
      </c>
      <c r="C27" t="s">
        <v>59</v>
      </c>
      <c r="D27" t="s">
        <v>60</v>
      </c>
      <c r="E27" t="s">
        <v>1200</v>
      </c>
      <c r="F27" t="s">
        <v>22</v>
      </c>
      <c r="G27" t="s">
        <v>22</v>
      </c>
      <c r="H27">
        <v>71713</v>
      </c>
      <c r="I27" t="s">
        <v>109</v>
      </c>
      <c r="J27" t="s">
        <v>110</v>
      </c>
      <c r="K27" t="s">
        <v>25</v>
      </c>
      <c r="L27">
        <v>309126.54379999998</v>
      </c>
      <c r="M27">
        <v>20592923.518668599</v>
      </c>
      <c r="N27">
        <v>1874</v>
      </c>
      <c r="O27">
        <v>1248.3929129999999</v>
      </c>
      <c r="P27">
        <v>1242.39743</v>
      </c>
      <c r="Q27">
        <v>1265.713199</v>
      </c>
      <c r="R27">
        <v>1248.3929129999999</v>
      </c>
      <c r="S27" t="s">
        <v>26</v>
      </c>
      <c r="T27" t="s">
        <v>27</v>
      </c>
      <c r="U27" t="s">
        <v>111</v>
      </c>
      <c r="V27">
        <f t="shared" si="0"/>
        <v>38591138673.984955</v>
      </c>
      <c r="W27">
        <f t="shared" si="2"/>
        <v>7.8016091561557949E-2</v>
      </c>
      <c r="X27">
        <f>MATCH(E27,[1]Sheet1!$B:$B,0)</f>
        <v>66</v>
      </c>
    </row>
    <row r="28" spans="1:24" x14ac:dyDescent="0.35">
      <c r="A28">
        <v>20784373</v>
      </c>
      <c r="B28">
        <v>1067439</v>
      </c>
      <c r="C28" t="s">
        <v>59</v>
      </c>
      <c r="D28" t="s">
        <v>60</v>
      </c>
      <c r="E28" t="s">
        <v>1200</v>
      </c>
      <c r="F28" t="s">
        <v>22</v>
      </c>
      <c r="G28" t="s">
        <v>22</v>
      </c>
      <c r="H28">
        <v>76105</v>
      </c>
      <c r="I28" t="s">
        <v>112</v>
      </c>
      <c r="J28" t="s">
        <v>113</v>
      </c>
      <c r="K28" t="s">
        <v>25</v>
      </c>
      <c r="L28">
        <v>309126.54379999998</v>
      </c>
      <c r="M28">
        <v>8833174.6127301808</v>
      </c>
      <c r="N28">
        <v>2510</v>
      </c>
      <c r="O28">
        <v>717.22304999999994</v>
      </c>
      <c r="P28">
        <v>714.365588</v>
      </c>
      <c r="Q28">
        <v>742.65446499999996</v>
      </c>
      <c r="R28">
        <v>717.22304999999994</v>
      </c>
      <c r="S28" t="s">
        <v>26</v>
      </c>
      <c r="T28" t="s">
        <v>27</v>
      </c>
      <c r="U28" t="s">
        <v>114</v>
      </c>
      <c r="V28">
        <f t="shared" si="0"/>
        <v>22171268277.952755</v>
      </c>
      <c r="W28">
        <f t="shared" si="2"/>
        <v>4.4821577062577389E-2</v>
      </c>
      <c r="X28">
        <f>MATCH(E28,[1]Sheet1!$B:$B,0)</f>
        <v>66</v>
      </c>
    </row>
    <row r="29" spans="1:24" x14ac:dyDescent="0.35">
      <c r="A29">
        <v>20784366</v>
      </c>
      <c r="B29">
        <v>1067439</v>
      </c>
      <c r="C29" t="s">
        <v>59</v>
      </c>
      <c r="D29" t="s">
        <v>60</v>
      </c>
      <c r="E29" t="s">
        <v>1200</v>
      </c>
      <c r="F29" t="s">
        <v>22</v>
      </c>
      <c r="G29" t="s">
        <v>22</v>
      </c>
      <c r="H29">
        <v>82002</v>
      </c>
      <c r="I29" t="s">
        <v>115</v>
      </c>
      <c r="J29" t="s">
        <v>116</v>
      </c>
      <c r="K29" t="s">
        <v>25</v>
      </c>
      <c r="L29">
        <v>309126.54379999998</v>
      </c>
      <c r="M29">
        <v>2915064.9664388602</v>
      </c>
      <c r="N29">
        <v>11160</v>
      </c>
      <c r="O29">
        <v>1052.388598</v>
      </c>
      <c r="P29">
        <v>1039.1865909999999</v>
      </c>
      <c r="Q29">
        <v>1075.2092110000001</v>
      </c>
      <c r="R29">
        <v>1052.388598</v>
      </c>
      <c r="S29" t="s">
        <v>26</v>
      </c>
      <c r="T29" t="s">
        <v>27</v>
      </c>
      <c r="U29" t="s">
        <v>117</v>
      </c>
      <c r="V29">
        <f t="shared" si="0"/>
        <v>32532125025.45768</v>
      </c>
      <c r="W29">
        <f t="shared" si="2"/>
        <v>6.5767151006329141E-2</v>
      </c>
      <c r="X29">
        <f>MATCH(E29,[1]Sheet1!$B:$B,0)</f>
        <v>66</v>
      </c>
    </row>
    <row r="30" spans="1:24" x14ac:dyDescent="0.35">
      <c r="A30">
        <v>20784370</v>
      </c>
      <c r="B30">
        <v>1067439</v>
      </c>
      <c r="C30" t="s">
        <v>59</v>
      </c>
      <c r="D30" t="s">
        <v>60</v>
      </c>
      <c r="E30" t="s">
        <v>1200</v>
      </c>
      <c r="F30" t="s">
        <v>22</v>
      </c>
      <c r="G30" t="s">
        <v>22</v>
      </c>
      <c r="H30">
        <v>90044</v>
      </c>
      <c r="I30" t="s">
        <v>118</v>
      </c>
      <c r="J30" t="s">
        <v>119</v>
      </c>
      <c r="K30" t="s">
        <v>25</v>
      </c>
      <c r="L30">
        <v>309126.54379999998</v>
      </c>
      <c r="M30">
        <v>2287720.0712339999</v>
      </c>
      <c r="N30">
        <v>3980</v>
      </c>
      <c r="O30">
        <v>294.54364399999997</v>
      </c>
      <c r="P30">
        <v>292.69349599999998</v>
      </c>
      <c r="Q30">
        <v>301.87023199999999</v>
      </c>
      <c r="R30">
        <v>294.54364399999997</v>
      </c>
      <c r="S30" t="s">
        <v>26</v>
      </c>
      <c r="T30" t="s">
        <v>27</v>
      </c>
      <c r="U30" t="s">
        <v>120</v>
      </c>
      <c r="V30">
        <f t="shared" si="0"/>
        <v>9105125883.5113201</v>
      </c>
      <c r="W30">
        <f t="shared" si="2"/>
        <v>1.8406980436842843E-2</v>
      </c>
      <c r="X30">
        <f>MATCH(E30,[1]Sheet1!$B:$B,0)</f>
        <v>66</v>
      </c>
    </row>
    <row r="31" spans="1:24" x14ac:dyDescent="0.35">
      <c r="A31">
        <v>20784368</v>
      </c>
      <c r="B31">
        <v>1067439</v>
      </c>
      <c r="C31" t="s">
        <v>59</v>
      </c>
      <c r="D31" t="s">
        <v>60</v>
      </c>
      <c r="E31" t="s">
        <v>1200</v>
      </c>
      <c r="F31" t="s">
        <v>22</v>
      </c>
      <c r="G31" t="s">
        <v>22</v>
      </c>
      <c r="H31">
        <v>90045</v>
      </c>
      <c r="I31" t="s">
        <v>45</v>
      </c>
      <c r="J31" t="s">
        <v>46</v>
      </c>
      <c r="K31" t="s">
        <v>25</v>
      </c>
      <c r="L31">
        <v>309126.54379999998</v>
      </c>
      <c r="M31">
        <v>2083287.9761580101</v>
      </c>
      <c r="N31">
        <v>4030</v>
      </c>
      <c r="O31">
        <v>271.59267599999998</v>
      </c>
      <c r="P31">
        <v>270.91874899999999</v>
      </c>
      <c r="Q31">
        <v>276.84930900000001</v>
      </c>
      <c r="R31">
        <v>271.59267599999998</v>
      </c>
      <c r="S31" t="s">
        <v>26</v>
      </c>
      <c r="T31" t="s">
        <v>27</v>
      </c>
      <c r="U31" t="s">
        <v>121</v>
      </c>
      <c r="V31">
        <f t="shared" si="0"/>
        <v>8395650543.9167805</v>
      </c>
      <c r="W31">
        <f t="shared" si="2"/>
        <v>1.6972700574772126E-2</v>
      </c>
      <c r="X31">
        <f>MATCH(E31,[1]Sheet1!$B:$B,0)</f>
        <v>66</v>
      </c>
    </row>
    <row r="32" spans="1:24" x14ac:dyDescent="0.35">
      <c r="A32">
        <v>20784378</v>
      </c>
      <c r="B32">
        <v>1068847</v>
      </c>
      <c r="C32" t="s">
        <v>122</v>
      </c>
      <c r="D32" t="s">
        <v>123</v>
      </c>
      <c r="E32" t="s">
        <v>1202</v>
      </c>
      <c r="F32" t="s">
        <v>22</v>
      </c>
      <c r="G32" t="s">
        <v>22</v>
      </c>
      <c r="H32">
        <v>119</v>
      </c>
      <c r="I32" t="s">
        <v>124</v>
      </c>
      <c r="J32" t="s">
        <v>125</v>
      </c>
      <c r="K32" t="s">
        <v>25</v>
      </c>
      <c r="L32">
        <v>0.98270411000000002</v>
      </c>
      <c r="M32">
        <v>1</v>
      </c>
      <c r="N32">
        <v>47926</v>
      </c>
      <c r="O32">
        <v>487.69512099999997</v>
      </c>
      <c r="P32">
        <v>469.11373900000001</v>
      </c>
      <c r="Q32">
        <v>491.84692999999999</v>
      </c>
      <c r="R32">
        <v>487.69512099999997</v>
      </c>
      <c r="S32" t="s">
        <v>26</v>
      </c>
      <c r="T32" t="s">
        <v>27</v>
      </c>
      <c r="U32" t="s">
        <v>126</v>
      </c>
      <c r="V32">
        <f t="shared" si="0"/>
        <v>47926</v>
      </c>
      <c r="W32">
        <f>V32/SUM($V$32:$V$33)</f>
        <v>0.97406411514955671</v>
      </c>
      <c r="X32">
        <f>MATCH(E32,[1]Sheet1!$B:$B,0)</f>
        <v>20</v>
      </c>
    </row>
    <row r="33" spans="1:24" x14ac:dyDescent="0.35">
      <c r="A33">
        <v>20784377</v>
      </c>
      <c r="B33">
        <v>1068847</v>
      </c>
      <c r="C33" t="s">
        <v>122</v>
      </c>
      <c r="D33" t="s">
        <v>123</v>
      </c>
      <c r="E33" t="s">
        <v>1202</v>
      </c>
      <c r="F33" t="s">
        <v>22</v>
      </c>
      <c r="G33" t="s">
        <v>22</v>
      </c>
      <c r="H33">
        <v>96313</v>
      </c>
      <c r="I33" t="s">
        <v>127</v>
      </c>
      <c r="J33" t="s">
        <v>128</v>
      </c>
      <c r="K33" t="s">
        <v>25</v>
      </c>
      <c r="L33">
        <v>0.98270411000000002</v>
      </c>
      <c r="M33">
        <v>0.1</v>
      </c>
      <c r="N33">
        <v>12761</v>
      </c>
      <c r="O33">
        <v>12.985597</v>
      </c>
      <c r="P33">
        <v>12.318051000000001</v>
      </c>
      <c r="Q33">
        <v>13.063952</v>
      </c>
      <c r="R33">
        <v>12.985597</v>
      </c>
      <c r="S33" t="s">
        <v>26</v>
      </c>
      <c r="T33" t="s">
        <v>27</v>
      </c>
      <c r="U33" t="s">
        <v>129</v>
      </c>
      <c r="V33">
        <f t="shared" si="0"/>
        <v>1276.1000000000001</v>
      </c>
      <c r="W33">
        <f>V33/SUM($V$32:$V$33)</f>
        <v>2.5935884850443378E-2</v>
      </c>
      <c r="X33">
        <f>MATCH(E33,[1]Sheet1!$B:$B,0)</f>
        <v>20</v>
      </c>
    </row>
    <row r="34" spans="1:24" x14ac:dyDescent="0.35">
      <c r="A34">
        <v>20784379</v>
      </c>
      <c r="B34">
        <v>1072525</v>
      </c>
      <c r="C34" t="s">
        <v>130</v>
      </c>
      <c r="D34" t="s">
        <v>131</v>
      </c>
      <c r="E34" t="s">
        <v>1203</v>
      </c>
      <c r="F34" t="s">
        <v>22</v>
      </c>
      <c r="G34" t="s">
        <v>22</v>
      </c>
      <c r="H34">
        <v>201</v>
      </c>
      <c r="I34" t="s">
        <v>132</v>
      </c>
      <c r="J34" t="s">
        <v>133</v>
      </c>
      <c r="K34" t="s">
        <v>25</v>
      </c>
      <c r="L34">
        <v>1.0000000200000001</v>
      </c>
      <c r="M34">
        <v>1.3195399999999999E-2</v>
      </c>
      <c r="N34">
        <v>22200</v>
      </c>
      <c r="O34">
        <v>2.9293779999999998</v>
      </c>
      <c r="P34">
        <v>2.9161820000000001</v>
      </c>
      <c r="Q34">
        <v>3.0330940000000002</v>
      </c>
      <c r="R34">
        <v>2.9293779999999998</v>
      </c>
      <c r="S34" t="s">
        <v>26</v>
      </c>
      <c r="T34" t="s">
        <v>27</v>
      </c>
      <c r="U34" t="s">
        <v>134</v>
      </c>
      <c r="V34">
        <f t="shared" si="0"/>
        <v>292.93788000000001</v>
      </c>
      <c r="W34">
        <f>V34/SUM($V$34:$V$35)</f>
        <v>0.20161762180775411</v>
      </c>
      <c r="X34">
        <f>MATCH(E34,[1]Sheet1!$B:$B,0)</f>
        <v>22</v>
      </c>
    </row>
    <row r="35" spans="1:24" x14ac:dyDescent="0.35">
      <c r="A35">
        <v>20784380</v>
      </c>
      <c r="B35">
        <v>1072525</v>
      </c>
      <c r="C35" t="s">
        <v>130</v>
      </c>
      <c r="D35" t="s">
        <v>131</v>
      </c>
      <c r="E35" t="s">
        <v>1203</v>
      </c>
      <c r="F35" t="s">
        <v>22</v>
      </c>
      <c r="G35" t="s">
        <v>22</v>
      </c>
      <c r="H35">
        <v>75498</v>
      </c>
      <c r="I35" t="s">
        <v>135</v>
      </c>
      <c r="J35" t="s">
        <v>136</v>
      </c>
      <c r="K35" t="s">
        <v>25</v>
      </c>
      <c r="L35">
        <v>1.0000000200000001</v>
      </c>
      <c r="M35">
        <v>1</v>
      </c>
      <c r="N35">
        <v>1160</v>
      </c>
      <c r="O35">
        <v>11.599999</v>
      </c>
      <c r="P35">
        <v>11.519999</v>
      </c>
      <c r="Q35">
        <v>11.799999</v>
      </c>
      <c r="R35">
        <v>11.599999</v>
      </c>
      <c r="S35" t="s">
        <v>26</v>
      </c>
      <c r="T35" t="s">
        <v>27</v>
      </c>
      <c r="U35" t="s">
        <v>137</v>
      </c>
      <c r="V35">
        <f t="shared" si="0"/>
        <v>1160</v>
      </c>
      <c r="W35">
        <f>V35/SUM($V$34:$V$35)</f>
        <v>0.79838237819224589</v>
      </c>
      <c r="X35">
        <f>MATCH(E35,[1]Sheet1!$B:$B,0)</f>
        <v>22</v>
      </c>
    </row>
    <row r="36" spans="1:24" x14ac:dyDescent="0.35">
      <c r="A36">
        <v>20784382</v>
      </c>
      <c r="B36">
        <v>1079958</v>
      </c>
      <c r="C36" t="s">
        <v>138</v>
      </c>
      <c r="D36" t="s">
        <v>139</v>
      </c>
      <c r="E36" t="s">
        <v>1201</v>
      </c>
      <c r="F36" t="s">
        <v>22</v>
      </c>
      <c r="G36" t="s">
        <v>22</v>
      </c>
      <c r="H36">
        <v>264</v>
      </c>
      <c r="I36" t="s">
        <v>140</v>
      </c>
      <c r="J36" t="s">
        <v>141</v>
      </c>
      <c r="K36" t="s">
        <v>25</v>
      </c>
      <c r="L36">
        <v>0.1</v>
      </c>
      <c r="M36">
        <v>0.94996735300000001</v>
      </c>
      <c r="N36">
        <v>1122</v>
      </c>
      <c r="O36">
        <v>106.58634000000001</v>
      </c>
      <c r="P36">
        <v>105.16139</v>
      </c>
      <c r="Q36">
        <v>111.05118</v>
      </c>
      <c r="R36">
        <v>106.58634000000001</v>
      </c>
      <c r="S36" t="s">
        <v>26</v>
      </c>
      <c r="T36" t="s">
        <v>27</v>
      </c>
      <c r="U36" t="s">
        <v>142</v>
      </c>
      <c r="V36">
        <f t="shared" si="0"/>
        <v>1065.863370066</v>
      </c>
      <c r="W36">
        <f>V36/SUM($V$36:$V$42)</f>
        <v>0.21860780915427735</v>
      </c>
      <c r="X36">
        <f>MATCH(E36,[1]Sheet1!$B:$B,0)</f>
        <v>30</v>
      </c>
    </row>
    <row r="37" spans="1:24" x14ac:dyDescent="0.35">
      <c r="A37">
        <v>20784383</v>
      </c>
      <c r="B37">
        <v>1079958</v>
      </c>
      <c r="C37" t="s">
        <v>138</v>
      </c>
      <c r="D37" t="s">
        <v>139</v>
      </c>
      <c r="E37" t="s">
        <v>1201</v>
      </c>
      <c r="F37" t="s">
        <v>22</v>
      </c>
      <c r="G37" t="s">
        <v>22</v>
      </c>
      <c r="H37">
        <v>266</v>
      </c>
      <c r="I37" t="s">
        <v>143</v>
      </c>
      <c r="J37" t="s">
        <v>144</v>
      </c>
      <c r="K37" t="s">
        <v>25</v>
      </c>
      <c r="L37">
        <v>0.1</v>
      </c>
      <c r="M37">
        <v>0.12877669110000001</v>
      </c>
      <c r="N37">
        <v>2831</v>
      </c>
      <c r="O37">
        <v>36.456679999999999</v>
      </c>
      <c r="P37">
        <v>36.456679999999999</v>
      </c>
      <c r="Q37">
        <v>37.731569999999998</v>
      </c>
      <c r="R37">
        <v>36.456679999999999</v>
      </c>
      <c r="S37" t="s">
        <v>26</v>
      </c>
      <c r="T37" t="s">
        <v>27</v>
      </c>
      <c r="U37" t="s">
        <v>145</v>
      </c>
      <c r="V37">
        <f t="shared" si="0"/>
        <v>364.56681250410003</v>
      </c>
      <c r="W37">
        <f t="shared" ref="W37:W42" si="3">V37/SUM($V$36:$V$42)</f>
        <v>7.4772390542837144E-2</v>
      </c>
      <c r="X37">
        <f>MATCH(E37,[1]Sheet1!$B:$B,0)</f>
        <v>30</v>
      </c>
    </row>
    <row r="38" spans="1:24" x14ac:dyDescent="0.35">
      <c r="A38">
        <v>20784385</v>
      </c>
      <c r="B38">
        <v>1079958</v>
      </c>
      <c r="C38" t="s">
        <v>138</v>
      </c>
      <c r="D38" t="s">
        <v>139</v>
      </c>
      <c r="E38" t="s">
        <v>1201</v>
      </c>
      <c r="F38" t="s">
        <v>22</v>
      </c>
      <c r="G38" t="s">
        <v>22</v>
      </c>
      <c r="H38">
        <v>2896</v>
      </c>
      <c r="I38" t="s">
        <v>88</v>
      </c>
      <c r="J38" t="s">
        <v>89</v>
      </c>
      <c r="K38" t="s">
        <v>25</v>
      </c>
      <c r="L38">
        <v>0.1</v>
      </c>
      <c r="M38">
        <v>2.2916374829000001</v>
      </c>
      <c r="N38">
        <v>394</v>
      </c>
      <c r="O38">
        <v>90.290520000000001</v>
      </c>
      <c r="P38">
        <v>89.1447</v>
      </c>
      <c r="Q38">
        <v>90.978009999999998</v>
      </c>
      <c r="R38">
        <v>90.290520000000001</v>
      </c>
      <c r="S38" t="s">
        <v>26</v>
      </c>
      <c r="T38" t="s">
        <v>27</v>
      </c>
      <c r="U38" t="s">
        <v>146</v>
      </c>
      <c r="V38">
        <f t="shared" si="0"/>
        <v>902.9051682626</v>
      </c>
      <c r="W38">
        <f t="shared" si="3"/>
        <v>0.18518519938980443</v>
      </c>
      <c r="X38">
        <f>MATCH(E38,[1]Sheet1!$B:$B,0)</f>
        <v>30</v>
      </c>
    </row>
    <row r="39" spans="1:24" x14ac:dyDescent="0.35">
      <c r="A39">
        <v>20784386</v>
      </c>
      <c r="B39">
        <v>1079958</v>
      </c>
      <c r="C39" t="s">
        <v>138</v>
      </c>
      <c r="D39" t="s">
        <v>139</v>
      </c>
      <c r="E39" t="s">
        <v>1201</v>
      </c>
      <c r="F39" t="s">
        <v>22</v>
      </c>
      <c r="G39" t="s">
        <v>22</v>
      </c>
      <c r="H39">
        <v>4730</v>
      </c>
      <c r="I39" t="s">
        <v>147</v>
      </c>
      <c r="J39" t="s">
        <v>148</v>
      </c>
      <c r="K39" t="s">
        <v>25</v>
      </c>
      <c r="L39">
        <v>0.1</v>
      </c>
      <c r="M39">
        <v>0.1006782115</v>
      </c>
      <c r="N39">
        <v>4465</v>
      </c>
      <c r="O39">
        <v>44.952820000000003</v>
      </c>
      <c r="P39">
        <v>44.459499999999998</v>
      </c>
      <c r="Q39">
        <v>46.65428</v>
      </c>
      <c r="R39">
        <v>44.952820000000003</v>
      </c>
      <c r="S39" t="s">
        <v>26</v>
      </c>
      <c r="T39" t="s">
        <v>27</v>
      </c>
      <c r="U39" t="s">
        <v>149</v>
      </c>
      <c r="V39">
        <f t="shared" si="0"/>
        <v>449.52821434750001</v>
      </c>
      <c r="W39">
        <f t="shared" si="3"/>
        <v>9.2197912838918844E-2</v>
      </c>
      <c r="X39">
        <f>MATCH(E39,[1]Sheet1!$B:$B,0)</f>
        <v>30</v>
      </c>
    </row>
    <row r="40" spans="1:24" x14ac:dyDescent="0.35">
      <c r="A40">
        <v>20784387</v>
      </c>
      <c r="B40">
        <v>1079958</v>
      </c>
      <c r="C40" t="s">
        <v>138</v>
      </c>
      <c r="D40" t="s">
        <v>139</v>
      </c>
      <c r="E40" t="s">
        <v>1201</v>
      </c>
      <c r="F40" t="s">
        <v>22</v>
      </c>
      <c r="G40" t="s">
        <v>22</v>
      </c>
      <c r="H40">
        <v>13653</v>
      </c>
      <c r="I40" t="s">
        <v>100</v>
      </c>
      <c r="J40" t="s">
        <v>101</v>
      </c>
      <c r="K40" t="s">
        <v>25</v>
      </c>
      <c r="L40">
        <v>0.1</v>
      </c>
      <c r="M40">
        <v>0.39627200000000001</v>
      </c>
      <c r="N40">
        <v>1544</v>
      </c>
      <c r="O40">
        <v>61.184399999999997</v>
      </c>
      <c r="P40">
        <v>60.7485</v>
      </c>
      <c r="Q40">
        <v>62.254330000000003</v>
      </c>
      <c r="R40">
        <v>61.184399999999997</v>
      </c>
      <c r="S40" t="s">
        <v>26</v>
      </c>
      <c r="T40" t="s">
        <v>27</v>
      </c>
      <c r="U40" t="s">
        <v>150</v>
      </c>
      <c r="V40">
        <f t="shared" si="0"/>
        <v>611.84396800000002</v>
      </c>
      <c r="W40">
        <f t="shared" si="3"/>
        <v>0.12548875695058131</v>
      </c>
      <c r="X40">
        <f>MATCH(E40,[1]Sheet1!$B:$B,0)</f>
        <v>30</v>
      </c>
    </row>
    <row r="41" spans="1:24" x14ac:dyDescent="0.35">
      <c r="A41">
        <v>20784381</v>
      </c>
      <c r="B41">
        <v>1079958</v>
      </c>
      <c r="C41" t="s">
        <v>138</v>
      </c>
      <c r="D41" t="s">
        <v>139</v>
      </c>
      <c r="E41" t="s">
        <v>1201</v>
      </c>
      <c r="F41" t="s">
        <v>22</v>
      </c>
      <c r="G41" t="s">
        <v>22</v>
      </c>
      <c r="H41">
        <v>42253</v>
      </c>
      <c r="I41" t="s">
        <v>151</v>
      </c>
      <c r="J41" t="s">
        <v>152</v>
      </c>
      <c r="K41" t="s">
        <v>25</v>
      </c>
      <c r="L41">
        <v>0.1</v>
      </c>
      <c r="M41">
        <v>0.25917654769999998</v>
      </c>
      <c r="N41">
        <v>1257</v>
      </c>
      <c r="O41">
        <v>32.578490000000002</v>
      </c>
      <c r="P41">
        <v>32.578490000000002</v>
      </c>
      <c r="Q41">
        <v>33.459690000000002</v>
      </c>
      <c r="R41">
        <v>32.578490000000002</v>
      </c>
      <c r="S41" t="s">
        <v>26</v>
      </c>
      <c r="T41" t="s">
        <v>27</v>
      </c>
      <c r="U41" t="s">
        <v>153</v>
      </c>
      <c r="V41">
        <f t="shared" si="0"/>
        <v>325.78492045889999</v>
      </c>
      <c r="W41">
        <f t="shared" si="3"/>
        <v>6.681825243005643E-2</v>
      </c>
      <c r="X41">
        <f>MATCH(E41,[1]Sheet1!$B:$B,0)</f>
        <v>30</v>
      </c>
    </row>
    <row r="42" spans="1:24" x14ac:dyDescent="0.35">
      <c r="A42">
        <v>20784384</v>
      </c>
      <c r="B42">
        <v>1079958</v>
      </c>
      <c r="C42" t="s">
        <v>138</v>
      </c>
      <c r="D42" t="s">
        <v>139</v>
      </c>
      <c r="E42" t="s">
        <v>1201</v>
      </c>
      <c r="F42" t="s">
        <v>22</v>
      </c>
      <c r="G42" t="s">
        <v>22</v>
      </c>
      <c r="H42">
        <v>69094</v>
      </c>
      <c r="I42" t="s">
        <v>154</v>
      </c>
      <c r="J42" t="s">
        <v>155</v>
      </c>
      <c r="K42" t="s">
        <v>25</v>
      </c>
      <c r="L42">
        <v>0.1</v>
      </c>
      <c r="M42">
        <v>8.8676984799999997E-2</v>
      </c>
      <c r="N42">
        <v>13027</v>
      </c>
      <c r="O42">
        <v>115.51951</v>
      </c>
      <c r="P42">
        <v>114.42878</v>
      </c>
      <c r="Q42">
        <v>117.94038999999999</v>
      </c>
      <c r="R42">
        <v>115.51951</v>
      </c>
      <c r="S42" t="s">
        <v>26</v>
      </c>
      <c r="T42" t="s">
        <v>27</v>
      </c>
      <c r="U42" t="s">
        <v>156</v>
      </c>
      <c r="V42">
        <f t="shared" si="0"/>
        <v>1155.1950809896</v>
      </c>
      <c r="W42">
        <f t="shared" si="3"/>
        <v>0.23692967869352435</v>
      </c>
      <c r="X42">
        <f>MATCH(E42,[1]Sheet1!$B:$B,0)</f>
        <v>30</v>
      </c>
    </row>
    <row r="43" spans="1:24" x14ac:dyDescent="0.35">
      <c r="A43">
        <v>20784390</v>
      </c>
      <c r="B43">
        <v>1087464</v>
      </c>
      <c r="C43" t="s">
        <v>157</v>
      </c>
      <c r="D43" t="s">
        <v>158</v>
      </c>
      <c r="E43" t="s">
        <v>1204</v>
      </c>
      <c r="F43" t="s">
        <v>22</v>
      </c>
      <c r="G43" t="s">
        <v>22</v>
      </c>
      <c r="H43">
        <v>61</v>
      </c>
      <c r="I43" t="s">
        <v>159</v>
      </c>
      <c r="J43" t="s">
        <v>160</v>
      </c>
      <c r="K43" t="s">
        <v>25</v>
      </c>
      <c r="L43">
        <v>6936.6004626499998</v>
      </c>
      <c r="M43">
        <v>8292.173861362</v>
      </c>
      <c r="N43">
        <v>42609</v>
      </c>
      <c r="O43">
        <v>509.35791599999999</v>
      </c>
      <c r="P43">
        <v>504.28932099999997</v>
      </c>
      <c r="Q43">
        <v>512.31061199999999</v>
      </c>
      <c r="R43">
        <v>509.35791599999999</v>
      </c>
      <c r="S43" t="s">
        <v>26</v>
      </c>
      <c r="T43" t="s">
        <v>27</v>
      </c>
      <c r="U43" t="s">
        <v>161</v>
      </c>
      <c r="V43">
        <f t="shared" si="0"/>
        <v>353321236.05877346</v>
      </c>
      <c r="W43">
        <f>V43/SUM($V$43:$V$52)</f>
        <v>6.6527148975280073E-2</v>
      </c>
      <c r="X43">
        <f>MATCH(E43,[1]Sheet1!$B:$B,0)</f>
        <v>37</v>
      </c>
    </row>
    <row r="44" spans="1:24" x14ac:dyDescent="0.35">
      <c r="A44">
        <v>20784392</v>
      </c>
      <c r="B44">
        <v>1087464</v>
      </c>
      <c r="C44" t="s">
        <v>157</v>
      </c>
      <c r="D44" t="s">
        <v>158</v>
      </c>
      <c r="E44" t="s">
        <v>1204</v>
      </c>
      <c r="F44" t="s">
        <v>22</v>
      </c>
      <c r="G44" t="s">
        <v>22</v>
      </c>
      <c r="H44">
        <v>79</v>
      </c>
      <c r="I44" t="s">
        <v>162</v>
      </c>
      <c r="J44" t="s">
        <v>163</v>
      </c>
      <c r="K44" t="s">
        <v>25</v>
      </c>
      <c r="L44">
        <v>6936.6004626499998</v>
      </c>
      <c r="M44">
        <v>14647.8494228772</v>
      </c>
      <c r="N44">
        <v>30803</v>
      </c>
      <c r="O44">
        <v>650.45941100000005</v>
      </c>
      <c r="P44">
        <v>638.08499300000005</v>
      </c>
      <c r="Q44">
        <v>655.35849900000005</v>
      </c>
      <c r="R44">
        <v>650.45941100000005</v>
      </c>
      <c r="S44" t="s">
        <v>26</v>
      </c>
      <c r="T44" t="s">
        <v>27</v>
      </c>
      <c r="U44" t="s">
        <v>164</v>
      </c>
      <c r="V44">
        <f t="shared" si="0"/>
        <v>451197705.7728864</v>
      </c>
      <c r="W44">
        <f t="shared" ref="W44:W52" si="4">V44/SUM($V$43:$V$52)</f>
        <v>8.4956390745401511E-2</v>
      </c>
      <c r="X44">
        <f>MATCH(E44,[1]Sheet1!$B:$B,0)</f>
        <v>37</v>
      </c>
    </row>
    <row r="45" spans="1:24" x14ac:dyDescent="0.35">
      <c r="A45">
        <v>20784394</v>
      </c>
      <c r="B45">
        <v>1087464</v>
      </c>
      <c r="C45" t="s">
        <v>157</v>
      </c>
      <c r="D45" t="s">
        <v>158</v>
      </c>
      <c r="E45" t="s">
        <v>1204</v>
      </c>
      <c r="F45" t="s">
        <v>22</v>
      </c>
      <c r="G45" t="s">
        <v>22</v>
      </c>
      <c r="H45">
        <v>101</v>
      </c>
      <c r="I45" t="s">
        <v>165</v>
      </c>
      <c r="J45" t="s">
        <v>166</v>
      </c>
      <c r="K45" t="s">
        <v>25</v>
      </c>
      <c r="L45">
        <v>6936.6004626499998</v>
      </c>
      <c r="M45">
        <v>82872.462562625893</v>
      </c>
      <c r="N45">
        <v>8143</v>
      </c>
      <c r="O45">
        <v>972.854738</v>
      </c>
      <c r="P45">
        <v>947.28788099999997</v>
      </c>
      <c r="Q45">
        <v>983.48768299999995</v>
      </c>
      <c r="R45">
        <v>972.854738</v>
      </c>
      <c r="S45" t="s">
        <v>26</v>
      </c>
      <c r="T45" t="s">
        <v>27</v>
      </c>
      <c r="U45" t="s">
        <v>167</v>
      </c>
      <c r="V45">
        <f t="shared" si="0"/>
        <v>674830462.64746261</v>
      </c>
      <c r="W45">
        <f t="shared" si="4"/>
        <v>0.12706438826716013</v>
      </c>
      <c r="X45">
        <f>MATCH(E45,[1]Sheet1!$B:$B,0)</f>
        <v>37</v>
      </c>
    </row>
    <row r="46" spans="1:24" x14ac:dyDescent="0.35">
      <c r="A46">
        <v>20784395</v>
      </c>
      <c r="B46">
        <v>1087464</v>
      </c>
      <c r="C46" t="s">
        <v>157</v>
      </c>
      <c r="D46" t="s">
        <v>158</v>
      </c>
      <c r="E46" t="s">
        <v>1204</v>
      </c>
      <c r="F46" t="s">
        <v>22</v>
      </c>
      <c r="G46" t="s">
        <v>22</v>
      </c>
      <c r="H46">
        <v>105</v>
      </c>
      <c r="I46" t="s">
        <v>168</v>
      </c>
      <c r="J46" t="s">
        <v>169</v>
      </c>
      <c r="K46" t="s">
        <v>25</v>
      </c>
      <c r="L46">
        <v>6936.6004626499998</v>
      </c>
      <c r="M46">
        <v>21398.156899870301</v>
      </c>
      <c r="N46">
        <v>11730</v>
      </c>
      <c r="O46">
        <v>361.849268</v>
      </c>
      <c r="P46">
        <v>346.20923599999998</v>
      </c>
      <c r="Q46">
        <v>365.73613999999998</v>
      </c>
      <c r="R46">
        <v>361.849268</v>
      </c>
      <c r="S46" t="s">
        <v>26</v>
      </c>
      <c r="T46" t="s">
        <v>27</v>
      </c>
      <c r="U46" t="s">
        <v>170</v>
      </c>
      <c r="V46">
        <f t="shared" si="0"/>
        <v>251000380.43547863</v>
      </c>
      <c r="W46">
        <f t="shared" si="4"/>
        <v>4.7261070091199855E-2</v>
      </c>
      <c r="X46">
        <f>MATCH(E46,[1]Sheet1!$B:$B,0)</f>
        <v>37</v>
      </c>
    </row>
    <row r="47" spans="1:24" x14ac:dyDescent="0.35">
      <c r="A47">
        <v>20784389</v>
      </c>
      <c r="B47">
        <v>1087464</v>
      </c>
      <c r="C47" t="s">
        <v>157</v>
      </c>
      <c r="D47" t="s">
        <v>158</v>
      </c>
      <c r="E47" t="s">
        <v>1204</v>
      </c>
      <c r="F47" t="s">
        <v>22</v>
      </c>
      <c r="G47" t="s">
        <v>22</v>
      </c>
      <c r="H47">
        <v>106</v>
      </c>
      <c r="I47" t="s">
        <v>171</v>
      </c>
      <c r="J47" t="s">
        <v>172</v>
      </c>
      <c r="K47" t="s">
        <v>25</v>
      </c>
      <c r="L47">
        <v>6936.6004626499998</v>
      </c>
      <c r="M47">
        <v>4716.7656529162996</v>
      </c>
      <c r="N47">
        <v>77000</v>
      </c>
      <c r="O47">
        <v>523.58638299999996</v>
      </c>
      <c r="P47">
        <v>517.28294700000004</v>
      </c>
      <c r="Q47">
        <v>538.906385</v>
      </c>
      <c r="R47">
        <v>523.58638299999996</v>
      </c>
      <c r="S47" t="s">
        <v>26</v>
      </c>
      <c r="T47" t="s">
        <v>27</v>
      </c>
      <c r="U47" t="s">
        <v>173</v>
      </c>
      <c r="V47">
        <f t="shared" si="0"/>
        <v>363190955.27455509</v>
      </c>
      <c r="W47">
        <f t="shared" si="4"/>
        <v>6.838552660334675E-2</v>
      </c>
      <c r="X47">
        <f>MATCH(E47,[1]Sheet1!$B:$B,0)</f>
        <v>37</v>
      </c>
    </row>
    <row r="48" spans="1:24" x14ac:dyDescent="0.35">
      <c r="A48">
        <v>20784388</v>
      </c>
      <c r="B48">
        <v>1087464</v>
      </c>
      <c r="C48" t="s">
        <v>157</v>
      </c>
      <c r="D48" t="s">
        <v>158</v>
      </c>
      <c r="E48" t="s">
        <v>1204</v>
      </c>
      <c r="F48" t="s">
        <v>22</v>
      </c>
      <c r="G48" t="s">
        <v>22</v>
      </c>
      <c r="H48">
        <v>119</v>
      </c>
      <c r="I48" t="s">
        <v>124</v>
      </c>
      <c r="J48" t="s">
        <v>125</v>
      </c>
      <c r="K48" t="s">
        <v>25</v>
      </c>
      <c r="L48">
        <v>6936.6004626499998</v>
      </c>
      <c r="M48">
        <v>22294.196638453999</v>
      </c>
      <c r="N48">
        <v>47926</v>
      </c>
      <c r="O48">
        <v>1540.339066</v>
      </c>
      <c r="P48">
        <v>1481.6515240000001</v>
      </c>
      <c r="Q48">
        <v>1553.452164</v>
      </c>
      <c r="R48">
        <v>1540.339066</v>
      </c>
      <c r="S48" t="s">
        <v>26</v>
      </c>
      <c r="T48" t="s">
        <v>27</v>
      </c>
      <c r="U48" t="s">
        <v>174</v>
      </c>
      <c r="V48">
        <f t="shared" si="0"/>
        <v>1068471668.0945463</v>
      </c>
      <c r="W48">
        <f t="shared" si="4"/>
        <v>0.20118341776481177</v>
      </c>
      <c r="X48">
        <f>MATCH(E48,[1]Sheet1!$B:$B,0)</f>
        <v>37</v>
      </c>
    </row>
    <row r="49" spans="1:24" x14ac:dyDescent="0.35">
      <c r="A49">
        <v>20784396</v>
      </c>
      <c r="B49">
        <v>1087464</v>
      </c>
      <c r="C49" t="s">
        <v>157</v>
      </c>
      <c r="D49" t="s">
        <v>158</v>
      </c>
      <c r="E49" t="s">
        <v>1204</v>
      </c>
      <c r="F49" t="s">
        <v>22</v>
      </c>
      <c r="G49" t="s">
        <v>22</v>
      </c>
      <c r="H49">
        <v>435</v>
      </c>
      <c r="I49" t="s">
        <v>175</v>
      </c>
      <c r="J49" t="s">
        <v>176</v>
      </c>
      <c r="K49" t="s">
        <v>25</v>
      </c>
      <c r="L49">
        <v>6936.6004626499998</v>
      </c>
      <c r="M49">
        <v>47654.563185530002</v>
      </c>
      <c r="N49">
        <v>15101</v>
      </c>
      <c r="O49">
        <v>1037.4412689999999</v>
      </c>
      <c r="P49">
        <v>1006.457492</v>
      </c>
      <c r="Q49">
        <v>1057.2956180000001</v>
      </c>
      <c r="R49">
        <v>1037.4412689999999</v>
      </c>
      <c r="S49" t="s">
        <v>26</v>
      </c>
      <c r="T49" t="s">
        <v>27</v>
      </c>
      <c r="U49" t="s">
        <v>177</v>
      </c>
      <c r="V49">
        <f t="shared" si="0"/>
        <v>719631558.66468859</v>
      </c>
      <c r="W49">
        <f t="shared" si="4"/>
        <v>0.1355000238441228</v>
      </c>
      <c r="X49">
        <f>MATCH(E49,[1]Sheet1!$B:$B,0)</f>
        <v>37</v>
      </c>
    </row>
    <row r="50" spans="1:24" x14ac:dyDescent="0.35">
      <c r="A50">
        <v>20784393</v>
      </c>
      <c r="B50">
        <v>1087464</v>
      </c>
      <c r="C50" t="s">
        <v>157</v>
      </c>
      <c r="D50" t="s">
        <v>158</v>
      </c>
      <c r="E50" t="s">
        <v>1204</v>
      </c>
      <c r="F50" t="s">
        <v>22</v>
      </c>
      <c r="G50" t="s">
        <v>22</v>
      </c>
      <c r="H50">
        <v>39318</v>
      </c>
      <c r="I50" t="s">
        <v>23</v>
      </c>
      <c r="J50" t="s">
        <v>24</v>
      </c>
      <c r="K50" t="s">
        <v>25</v>
      </c>
      <c r="L50">
        <v>6936.6004626499998</v>
      </c>
      <c r="M50">
        <v>44785.408132804798</v>
      </c>
      <c r="N50">
        <v>10524</v>
      </c>
      <c r="O50">
        <v>679.47063900000001</v>
      </c>
      <c r="P50">
        <v>671.98122499999999</v>
      </c>
      <c r="Q50">
        <v>688.96153400000003</v>
      </c>
      <c r="R50">
        <v>679.47063900000001</v>
      </c>
      <c r="S50" t="s">
        <v>26</v>
      </c>
      <c r="T50" t="s">
        <v>27</v>
      </c>
      <c r="U50" t="s">
        <v>178</v>
      </c>
      <c r="V50">
        <f t="shared" si="0"/>
        <v>471321635.18963772</v>
      </c>
      <c r="W50">
        <f t="shared" si="4"/>
        <v>8.8745542128460558E-2</v>
      </c>
      <c r="X50">
        <f>MATCH(E50,[1]Sheet1!$B:$B,0)</f>
        <v>37</v>
      </c>
    </row>
    <row r="51" spans="1:24" x14ac:dyDescent="0.35">
      <c r="A51">
        <v>20784397</v>
      </c>
      <c r="B51">
        <v>1087464</v>
      </c>
      <c r="C51" t="s">
        <v>157</v>
      </c>
      <c r="D51" t="s">
        <v>158</v>
      </c>
      <c r="E51" t="s">
        <v>1204</v>
      </c>
      <c r="F51" t="s">
        <v>22</v>
      </c>
      <c r="G51" t="s">
        <v>22</v>
      </c>
      <c r="H51">
        <v>88812</v>
      </c>
      <c r="I51" t="s">
        <v>29</v>
      </c>
      <c r="J51" t="s">
        <v>30</v>
      </c>
      <c r="K51" t="s">
        <v>25</v>
      </c>
      <c r="L51">
        <v>6936.6004626499998</v>
      </c>
      <c r="M51">
        <v>213557.479752855</v>
      </c>
      <c r="N51">
        <v>2230</v>
      </c>
      <c r="O51">
        <v>686.55126099999995</v>
      </c>
      <c r="P51">
        <v>669.618382</v>
      </c>
      <c r="Q51">
        <v>698.25034100000005</v>
      </c>
      <c r="R51">
        <v>686.55126099999995</v>
      </c>
      <c r="S51" t="s">
        <v>26</v>
      </c>
      <c r="T51" t="s">
        <v>27</v>
      </c>
      <c r="U51" t="s">
        <v>179</v>
      </c>
      <c r="V51">
        <f t="shared" si="0"/>
        <v>476233179.84886664</v>
      </c>
      <c r="W51">
        <f t="shared" si="4"/>
        <v>8.9670340951446992E-2</v>
      </c>
      <c r="X51">
        <f>MATCH(E51,[1]Sheet1!$B:$B,0)</f>
        <v>37</v>
      </c>
    </row>
    <row r="52" spans="1:24" x14ac:dyDescent="0.35">
      <c r="A52">
        <v>20784391</v>
      </c>
      <c r="B52">
        <v>1087464</v>
      </c>
      <c r="C52" t="s">
        <v>157</v>
      </c>
      <c r="D52" t="s">
        <v>158</v>
      </c>
      <c r="E52" t="s">
        <v>1204</v>
      </c>
      <c r="F52" t="s">
        <v>22</v>
      </c>
      <c r="G52" t="s">
        <v>22</v>
      </c>
      <c r="H52">
        <v>99768</v>
      </c>
      <c r="I52" t="s">
        <v>180</v>
      </c>
      <c r="J52" t="s">
        <v>181</v>
      </c>
      <c r="K52" t="s">
        <v>25</v>
      </c>
      <c r="L52">
        <v>6936.6004626499998</v>
      </c>
      <c r="M52">
        <v>8720.2776048798005</v>
      </c>
      <c r="N52">
        <v>55243</v>
      </c>
      <c r="O52">
        <v>694.48182599999996</v>
      </c>
      <c r="P52">
        <v>691.41440399999999</v>
      </c>
      <c r="Q52">
        <v>698.32867399999998</v>
      </c>
      <c r="R52">
        <v>694.48182599999996</v>
      </c>
      <c r="S52" t="s">
        <v>26</v>
      </c>
      <c r="T52" t="s">
        <v>27</v>
      </c>
      <c r="U52" t="s">
        <v>182</v>
      </c>
      <c r="V52">
        <f t="shared" si="0"/>
        <v>481734295.7263748</v>
      </c>
      <c r="W52">
        <f t="shared" si="4"/>
        <v>9.0706150628769605E-2</v>
      </c>
      <c r="X52">
        <f>MATCH(E52,[1]Sheet1!$B:$B,0)</f>
        <v>37</v>
      </c>
    </row>
    <row r="53" spans="1:24" x14ac:dyDescent="0.35">
      <c r="A53">
        <v>20784398</v>
      </c>
      <c r="B53">
        <v>1087487</v>
      </c>
      <c r="C53" t="s">
        <v>183</v>
      </c>
      <c r="D53" t="s">
        <v>184</v>
      </c>
      <c r="E53" t="s">
        <v>1205</v>
      </c>
      <c r="F53" t="s">
        <v>22</v>
      </c>
      <c r="G53" t="s">
        <v>22</v>
      </c>
      <c r="H53">
        <v>264</v>
      </c>
      <c r="I53" t="s">
        <v>140</v>
      </c>
      <c r="J53" t="s">
        <v>141</v>
      </c>
      <c r="K53" t="s">
        <v>25</v>
      </c>
      <c r="L53">
        <v>965819.83625612</v>
      </c>
      <c r="M53">
        <v>272455140.39999998</v>
      </c>
      <c r="N53">
        <v>1122</v>
      </c>
      <c r="O53">
        <v>3165.1313839999998</v>
      </c>
      <c r="P53">
        <v>3122.816793</v>
      </c>
      <c r="Q53">
        <v>3297.7171010000002</v>
      </c>
      <c r="R53">
        <v>3165.1313839999998</v>
      </c>
      <c r="S53" t="s">
        <v>26</v>
      </c>
      <c r="T53" t="s">
        <v>27</v>
      </c>
      <c r="U53" t="s">
        <v>185</v>
      </c>
      <c r="V53">
        <f t="shared" si="0"/>
        <v>305694667528.79999</v>
      </c>
      <c r="W53">
        <f>V53/SUM($V$53:$V$59)</f>
        <v>0.22674171348494684</v>
      </c>
      <c r="X53">
        <f>MATCH(E53,[1]Sheet1!$B:$B,0)</f>
        <v>47</v>
      </c>
    </row>
    <row r="54" spans="1:24" x14ac:dyDescent="0.35">
      <c r="A54">
        <v>20784399</v>
      </c>
      <c r="B54">
        <v>1087487</v>
      </c>
      <c r="C54" t="s">
        <v>183</v>
      </c>
      <c r="D54" t="s">
        <v>184</v>
      </c>
      <c r="E54" t="s">
        <v>1205</v>
      </c>
      <c r="F54" t="s">
        <v>22</v>
      </c>
      <c r="G54" t="s">
        <v>22</v>
      </c>
      <c r="H54">
        <v>266</v>
      </c>
      <c r="I54" t="s">
        <v>143</v>
      </c>
      <c r="J54" t="s">
        <v>144</v>
      </c>
      <c r="K54" t="s">
        <v>25</v>
      </c>
      <c r="L54">
        <v>965819.83625612</v>
      </c>
      <c r="M54">
        <v>23109520.710000001</v>
      </c>
      <c r="N54">
        <v>2831</v>
      </c>
      <c r="O54">
        <v>677.38361399999997</v>
      </c>
      <c r="P54">
        <v>677.38361399999997</v>
      </c>
      <c r="Q54">
        <v>701.07170199999996</v>
      </c>
      <c r="R54">
        <v>677.38361399999997</v>
      </c>
      <c r="S54" t="s">
        <v>26</v>
      </c>
      <c r="T54" t="s">
        <v>27</v>
      </c>
      <c r="U54" t="s">
        <v>186</v>
      </c>
      <c r="V54">
        <f t="shared" si="0"/>
        <v>65423053130.010002</v>
      </c>
      <c r="W54">
        <f t="shared" ref="W54:W59" si="5">V54/SUM($V$53:$V$59)</f>
        <v>4.8525986037089228E-2</v>
      </c>
      <c r="X54">
        <f>MATCH(E54,[1]Sheet1!$B:$B,0)</f>
        <v>47</v>
      </c>
    </row>
    <row r="55" spans="1:24" x14ac:dyDescent="0.35">
      <c r="A55">
        <v>20784401</v>
      </c>
      <c r="B55">
        <v>1087487</v>
      </c>
      <c r="C55" t="s">
        <v>183</v>
      </c>
      <c r="D55" t="s">
        <v>184</v>
      </c>
      <c r="E55" t="s">
        <v>1205</v>
      </c>
      <c r="F55" t="s">
        <v>22</v>
      </c>
      <c r="G55" t="s">
        <v>22</v>
      </c>
      <c r="H55">
        <v>2896</v>
      </c>
      <c r="I55" t="s">
        <v>88</v>
      </c>
      <c r="J55" t="s">
        <v>89</v>
      </c>
      <c r="K55" t="s">
        <v>25</v>
      </c>
      <c r="L55">
        <v>965819.83625612</v>
      </c>
      <c r="M55">
        <v>365703138.89999998</v>
      </c>
      <c r="N55">
        <v>394</v>
      </c>
      <c r="O55">
        <v>1491.86247</v>
      </c>
      <c r="P55">
        <v>1472.9302049999999</v>
      </c>
      <c r="Q55">
        <v>1503.2218290000001</v>
      </c>
      <c r="R55">
        <v>1491.86247</v>
      </c>
      <c r="S55" t="s">
        <v>26</v>
      </c>
      <c r="T55" t="s">
        <v>27</v>
      </c>
      <c r="U55" t="s">
        <v>187</v>
      </c>
      <c r="V55">
        <f t="shared" si="0"/>
        <v>144087036726.59998</v>
      </c>
      <c r="W55">
        <f t="shared" si="5"/>
        <v>0.10687311578727424</v>
      </c>
      <c r="X55">
        <f>MATCH(E55,[1]Sheet1!$B:$B,0)</f>
        <v>47</v>
      </c>
    </row>
    <row r="56" spans="1:24" x14ac:dyDescent="0.35">
      <c r="A56">
        <v>20784402</v>
      </c>
      <c r="B56">
        <v>1087487</v>
      </c>
      <c r="C56" t="s">
        <v>183</v>
      </c>
      <c r="D56" t="s">
        <v>184</v>
      </c>
      <c r="E56" t="s">
        <v>1205</v>
      </c>
      <c r="F56" t="s">
        <v>22</v>
      </c>
      <c r="G56" t="s">
        <v>22</v>
      </c>
      <c r="H56">
        <v>4730</v>
      </c>
      <c r="I56" t="s">
        <v>147</v>
      </c>
      <c r="J56" t="s">
        <v>148</v>
      </c>
      <c r="K56" t="s">
        <v>25</v>
      </c>
      <c r="L56">
        <v>965819.83625612</v>
      </c>
      <c r="M56">
        <v>26210089.460000001</v>
      </c>
      <c r="N56">
        <v>4465</v>
      </c>
      <c r="O56">
        <v>1211.6964780000001</v>
      </c>
      <c r="P56">
        <v>1198.3990249999999</v>
      </c>
      <c r="Q56">
        <v>1257.5591219999999</v>
      </c>
      <c r="R56">
        <v>1211.6964780000001</v>
      </c>
      <c r="S56" t="s">
        <v>26</v>
      </c>
      <c r="T56" t="s">
        <v>27</v>
      </c>
      <c r="U56" t="s">
        <v>188</v>
      </c>
      <c r="V56">
        <f t="shared" si="0"/>
        <v>117028049438.90001</v>
      </c>
      <c r="W56">
        <f t="shared" si="5"/>
        <v>8.6802758681020636E-2</v>
      </c>
      <c r="X56">
        <f>MATCH(E56,[1]Sheet1!$B:$B,0)</f>
        <v>47</v>
      </c>
    </row>
    <row r="57" spans="1:24" x14ac:dyDescent="0.35">
      <c r="A57">
        <v>20784403</v>
      </c>
      <c r="B57">
        <v>1087487</v>
      </c>
      <c r="C57" t="s">
        <v>183</v>
      </c>
      <c r="D57" t="s">
        <v>184</v>
      </c>
      <c r="E57" t="s">
        <v>1205</v>
      </c>
      <c r="F57" t="s">
        <v>22</v>
      </c>
      <c r="G57" t="s">
        <v>22</v>
      </c>
      <c r="H57">
        <v>5990</v>
      </c>
      <c r="I57" t="s">
        <v>91</v>
      </c>
      <c r="J57" t="s">
        <v>92</v>
      </c>
      <c r="K57" t="s">
        <v>25</v>
      </c>
      <c r="L57">
        <v>965819.83625612</v>
      </c>
      <c r="M57">
        <v>82190171.010000005</v>
      </c>
      <c r="N57">
        <v>1493</v>
      </c>
      <c r="O57">
        <v>1270.5260410000001</v>
      </c>
      <c r="P57">
        <v>1265.4201089999999</v>
      </c>
      <c r="Q57">
        <v>1292.6517449999999</v>
      </c>
      <c r="R57">
        <v>1270.5260410000001</v>
      </c>
      <c r="S57" t="s">
        <v>26</v>
      </c>
      <c r="T57" t="s">
        <v>27</v>
      </c>
      <c r="U57" t="s">
        <v>189</v>
      </c>
      <c r="V57">
        <f t="shared" si="0"/>
        <v>122709925317.93001</v>
      </c>
      <c r="W57">
        <f t="shared" si="5"/>
        <v>9.1017154316491364E-2</v>
      </c>
      <c r="X57">
        <f>MATCH(E57,[1]Sheet1!$B:$B,0)</f>
        <v>47</v>
      </c>
    </row>
    <row r="58" spans="1:24" x14ac:dyDescent="0.35">
      <c r="A58">
        <v>20784404</v>
      </c>
      <c r="B58">
        <v>1087487</v>
      </c>
      <c r="C58" t="s">
        <v>183</v>
      </c>
      <c r="D58" t="s">
        <v>184</v>
      </c>
      <c r="E58" t="s">
        <v>1205</v>
      </c>
      <c r="F58" t="s">
        <v>22</v>
      </c>
      <c r="G58" t="s">
        <v>22</v>
      </c>
      <c r="H58">
        <v>13653</v>
      </c>
      <c r="I58" t="s">
        <v>100</v>
      </c>
      <c r="J58" t="s">
        <v>101</v>
      </c>
      <c r="K58" t="s">
        <v>25</v>
      </c>
      <c r="L58">
        <v>965819.83625612</v>
      </c>
      <c r="M58">
        <v>102737650.3</v>
      </c>
      <c r="N58">
        <v>1544</v>
      </c>
      <c r="O58">
        <v>1642.407062</v>
      </c>
      <c r="P58">
        <v>1630.705976</v>
      </c>
      <c r="Q58">
        <v>1671.127911</v>
      </c>
      <c r="R58">
        <v>1642.407062</v>
      </c>
      <c r="S58" t="s">
        <v>26</v>
      </c>
      <c r="T58" t="s">
        <v>27</v>
      </c>
      <c r="U58" t="s">
        <v>190</v>
      </c>
      <c r="V58">
        <f t="shared" si="0"/>
        <v>158626932063.19998</v>
      </c>
      <c r="W58">
        <f t="shared" si="5"/>
        <v>0.11765773564722608</v>
      </c>
      <c r="X58">
        <f>MATCH(E58,[1]Sheet1!$B:$B,0)</f>
        <v>47</v>
      </c>
    </row>
    <row r="59" spans="1:24" x14ac:dyDescent="0.35">
      <c r="A59">
        <v>20784400</v>
      </c>
      <c r="B59">
        <v>1087487</v>
      </c>
      <c r="C59" t="s">
        <v>183</v>
      </c>
      <c r="D59" t="s">
        <v>184</v>
      </c>
      <c r="E59" t="s">
        <v>1205</v>
      </c>
      <c r="F59" t="s">
        <v>22</v>
      </c>
      <c r="G59" t="s">
        <v>22</v>
      </c>
      <c r="H59">
        <v>69094</v>
      </c>
      <c r="I59" t="s">
        <v>154</v>
      </c>
      <c r="J59" t="s">
        <v>155</v>
      </c>
      <c r="K59" t="s">
        <v>25</v>
      </c>
      <c r="L59">
        <v>965819.83625612</v>
      </c>
      <c r="M59">
        <v>33364312.93</v>
      </c>
      <c r="N59">
        <v>13027</v>
      </c>
      <c r="O59">
        <v>4500.1861440000002</v>
      </c>
      <c r="P59">
        <v>4457.6957089999996</v>
      </c>
      <c r="Q59">
        <v>4594.4941829999998</v>
      </c>
      <c r="R59">
        <v>4500.1861440000002</v>
      </c>
      <c r="S59" t="s">
        <v>26</v>
      </c>
      <c r="T59" t="s">
        <v>27</v>
      </c>
      <c r="U59" t="s">
        <v>191</v>
      </c>
      <c r="V59">
        <f t="shared" si="0"/>
        <v>434636904539.10999</v>
      </c>
      <c r="W59">
        <f t="shared" si="5"/>
        <v>0.32238153604595171</v>
      </c>
      <c r="X59">
        <f>MATCH(E59,[1]Sheet1!$B:$B,0)</f>
        <v>47</v>
      </c>
    </row>
    <row r="60" spans="1:24" x14ac:dyDescent="0.35">
      <c r="A60">
        <v>20784411</v>
      </c>
      <c r="B60">
        <v>1087741</v>
      </c>
      <c r="C60" t="s">
        <v>192</v>
      </c>
      <c r="D60" t="s">
        <v>193</v>
      </c>
      <c r="E60" t="s">
        <v>1206</v>
      </c>
      <c r="F60" t="s">
        <v>22</v>
      </c>
      <c r="G60" t="s">
        <v>22</v>
      </c>
      <c r="H60">
        <v>119</v>
      </c>
      <c r="I60" t="s">
        <v>124</v>
      </c>
      <c r="J60" t="s">
        <v>125</v>
      </c>
      <c r="K60" t="s">
        <v>25</v>
      </c>
      <c r="L60">
        <v>0.99845039999999996</v>
      </c>
      <c r="M60">
        <v>3.0017833999999999</v>
      </c>
      <c r="N60">
        <v>47926</v>
      </c>
      <c r="O60">
        <v>1440.8674799999999</v>
      </c>
      <c r="P60">
        <v>1385.9698450000001</v>
      </c>
      <c r="Q60">
        <v>1453.133765</v>
      </c>
      <c r="R60">
        <v>1440.8674799999999</v>
      </c>
      <c r="S60" t="s">
        <v>26</v>
      </c>
      <c r="T60" t="s">
        <v>27</v>
      </c>
      <c r="U60" t="s">
        <v>194</v>
      </c>
      <c r="V60">
        <f t="shared" si="0"/>
        <v>143863.47122839998</v>
      </c>
      <c r="W60">
        <f>V60/SUM($V$60:$V$65)</f>
        <v>0.15443015682207262</v>
      </c>
      <c r="X60">
        <f>MATCH(E60,[1]Sheet1!$B:$B,0)</f>
        <v>54</v>
      </c>
    </row>
    <row r="61" spans="1:24" x14ac:dyDescent="0.35">
      <c r="A61">
        <v>20784414</v>
      </c>
      <c r="B61">
        <v>1087741</v>
      </c>
      <c r="C61" t="s">
        <v>192</v>
      </c>
      <c r="D61" t="s">
        <v>193</v>
      </c>
      <c r="E61" t="s">
        <v>1206</v>
      </c>
      <c r="F61" t="s">
        <v>22</v>
      </c>
      <c r="G61" t="s">
        <v>22</v>
      </c>
      <c r="H61">
        <v>356</v>
      </c>
      <c r="I61" t="s">
        <v>195</v>
      </c>
      <c r="J61" t="s">
        <v>196</v>
      </c>
      <c r="K61" t="s">
        <v>25</v>
      </c>
      <c r="L61">
        <v>0.99845039999999996</v>
      </c>
      <c r="M61">
        <v>0.51488319999999999</v>
      </c>
      <c r="N61">
        <v>280002</v>
      </c>
      <c r="O61">
        <v>1443.9207570000001</v>
      </c>
      <c r="P61">
        <v>1443.9207570000001</v>
      </c>
      <c r="Q61">
        <v>1489.0068610000001</v>
      </c>
      <c r="R61">
        <v>1443.9207570000001</v>
      </c>
      <c r="S61" t="s">
        <v>26</v>
      </c>
      <c r="T61" t="s">
        <v>27</v>
      </c>
      <c r="U61" t="s">
        <v>197</v>
      </c>
      <c r="V61">
        <f t="shared" si="0"/>
        <v>144168.3257664</v>
      </c>
      <c r="W61">
        <f t="shared" ref="W61:W65" si="6">V61/SUM($V$60:$V$65)</f>
        <v>0.15475740274287011</v>
      </c>
      <c r="X61">
        <f>MATCH(E61,[1]Sheet1!$B:$B,0)</f>
        <v>54</v>
      </c>
    </row>
    <row r="62" spans="1:24" x14ac:dyDescent="0.35">
      <c r="A62">
        <v>20784415</v>
      </c>
      <c r="B62">
        <v>1087741</v>
      </c>
      <c r="C62" t="s">
        <v>192</v>
      </c>
      <c r="D62" t="s">
        <v>193</v>
      </c>
      <c r="E62" t="s">
        <v>1206</v>
      </c>
      <c r="F62" t="s">
        <v>22</v>
      </c>
      <c r="G62" t="s">
        <v>22</v>
      </c>
      <c r="H62">
        <v>1732</v>
      </c>
      <c r="I62" t="s">
        <v>198</v>
      </c>
      <c r="J62" t="s">
        <v>199</v>
      </c>
      <c r="K62" t="s">
        <v>25</v>
      </c>
      <c r="L62">
        <v>0.99845039999999996</v>
      </c>
      <c r="M62">
        <v>0.94801219999999997</v>
      </c>
      <c r="N62">
        <v>336170</v>
      </c>
      <c r="O62">
        <v>3191.8787480000001</v>
      </c>
      <c r="P62">
        <v>3181.1116040000002</v>
      </c>
      <c r="Q62">
        <v>3228.243966</v>
      </c>
      <c r="R62">
        <v>3191.8787480000001</v>
      </c>
      <c r="S62" t="s">
        <v>26</v>
      </c>
      <c r="T62" t="s">
        <v>27</v>
      </c>
      <c r="U62" t="s">
        <v>200</v>
      </c>
      <c r="V62">
        <f t="shared" si="0"/>
        <v>318693.26127399999</v>
      </c>
      <c r="W62">
        <f t="shared" si="6"/>
        <v>0.34210108998792121</v>
      </c>
      <c r="X62">
        <f>MATCH(E62,[1]Sheet1!$B:$B,0)</f>
        <v>54</v>
      </c>
    </row>
    <row r="63" spans="1:24" x14ac:dyDescent="0.35">
      <c r="A63">
        <v>20784413</v>
      </c>
      <c r="B63">
        <v>1087741</v>
      </c>
      <c r="C63" t="s">
        <v>192</v>
      </c>
      <c r="D63" t="s">
        <v>193</v>
      </c>
      <c r="E63" t="s">
        <v>1206</v>
      </c>
      <c r="F63" t="s">
        <v>22</v>
      </c>
      <c r="G63" t="s">
        <v>22</v>
      </c>
      <c r="H63">
        <v>12511</v>
      </c>
      <c r="I63" t="s">
        <v>201</v>
      </c>
      <c r="J63" t="s">
        <v>202</v>
      </c>
      <c r="K63" t="s">
        <v>25</v>
      </c>
      <c r="L63">
        <v>0.99845039999999996</v>
      </c>
      <c r="M63">
        <v>1.8584482</v>
      </c>
      <c r="N63">
        <v>56945</v>
      </c>
      <c r="O63">
        <v>1059.9358030000001</v>
      </c>
      <c r="P63">
        <v>1056.436498</v>
      </c>
      <c r="Q63">
        <v>1072.8720639999999</v>
      </c>
      <c r="R63">
        <v>1059.9358030000001</v>
      </c>
      <c r="S63" t="s">
        <v>26</v>
      </c>
      <c r="T63" t="s">
        <v>27</v>
      </c>
      <c r="U63" t="s">
        <v>203</v>
      </c>
      <c r="V63">
        <f t="shared" si="0"/>
        <v>105829.33274899999</v>
      </c>
      <c r="W63">
        <f t="shared" si="6"/>
        <v>0.11360243370505485</v>
      </c>
      <c r="X63">
        <f>MATCH(E63,[1]Sheet1!$B:$B,0)</f>
        <v>54</v>
      </c>
    </row>
    <row r="64" spans="1:24" x14ac:dyDescent="0.35">
      <c r="A64">
        <v>20784416</v>
      </c>
      <c r="B64">
        <v>1087741</v>
      </c>
      <c r="C64" t="s">
        <v>192</v>
      </c>
      <c r="D64" t="s">
        <v>193</v>
      </c>
      <c r="E64" t="s">
        <v>1206</v>
      </c>
      <c r="F64" t="s">
        <v>22</v>
      </c>
      <c r="G64" t="s">
        <v>22</v>
      </c>
      <c r="H64">
        <v>86791</v>
      </c>
      <c r="I64" t="s">
        <v>204</v>
      </c>
      <c r="J64" t="s">
        <v>205</v>
      </c>
      <c r="K64" t="s">
        <v>25</v>
      </c>
      <c r="L64">
        <v>0.99845039999999996</v>
      </c>
      <c r="M64">
        <v>2.1884162639999998</v>
      </c>
      <c r="N64">
        <v>59731</v>
      </c>
      <c r="O64">
        <v>1309.191642</v>
      </c>
      <c r="P64">
        <v>1300.6874089999999</v>
      </c>
      <c r="Q64">
        <v>1320.150705</v>
      </c>
      <c r="R64">
        <v>1309.191642</v>
      </c>
      <c r="S64" t="s">
        <v>26</v>
      </c>
      <c r="T64" t="s">
        <v>27</v>
      </c>
      <c r="U64" t="s">
        <v>206</v>
      </c>
      <c r="V64">
        <f t="shared" si="0"/>
        <v>130716.29186498398</v>
      </c>
      <c r="W64">
        <f t="shared" si="6"/>
        <v>0.14031732502728797</v>
      </c>
      <c r="X64">
        <f>MATCH(E64,[1]Sheet1!$B:$B,0)</f>
        <v>54</v>
      </c>
    </row>
    <row r="65" spans="1:24" x14ac:dyDescent="0.35">
      <c r="A65">
        <v>20784412</v>
      </c>
      <c r="B65">
        <v>1087741</v>
      </c>
      <c r="C65" t="s">
        <v>192</v>
      </c>
      <c r="D65" t="s">
        <v>193</v>
      </c>
      <c r="E65" t="s">
        <v>1206</v>
      </c>
      <c r="F65" t="s">
        <v>22</v>
      </c>
      <c r="G65" t="s">
        <v>22</v>
      </c>
      <c r="H65">
        <v>99768</v>
      </c>
      <c r="I65" t="s">
        <v>180</v>
      </c>
      <c r="J65" t="s">
        <v>181</v>
      </c>
      <c r="K65" t="s">
        <v>25</v>
      </c>
      <c r="L65">
        <v>0.99845039999999996</v>
      </c>
      <c r="M65">
        <v>1.5984939</v>
      </c>
      <c r="N65">
        <v>55243</v>
      </c>
      <c r="O65">
        <v>884.42649200000005</v>
      </c>
      <c r="P65">
        <v>880.52011300000004</v>
      </c>
      <c r="Q65">
        <v>889.32547499999998</v>
      </c>
      <c r="R65">
        <v>884.42649200000005</v>
      </c>
      <c r="S65" t="s">
        <v>26</v>
      </c>
      <c r="T65" t="s">
        <v>27</v>
      </c>
      <c r="U65" t="s">
        <v>207</v>
      </c>
      <c r="V65">
        <f t="shared" si="0"/>
        <v>88305.598517699997</v>
      </c>
      <c r="W65">
        <f t="shared" si="6"/>
        <v>9.4791591714793233E-2</v>
      </c>
      <c r="X65">
        <f>MATCH(E65,[1]Sheet1!$B:$B,0)</f>
        <v>54</v>
      </c>
    </row>
    <row r="66" spans="1:24" x14ac:dyDescent="0.35">
      <c r="A66">
        <v>20784409</v>
      </c>
      <c r="B66">
        <v>1091117</v>
      </c>
      <c r="C66" t="s">
        <v>208</v>
      </c>
      <c r="D66" t="s">
        <v>209</v>
      </c>
      <c r="E66" t="s">
        <v>1207</v>
      </c>
      <c r="F66" t="s">
        <v>22</v>
      </c>
      <c r="G66" t="s">
        <v>22</v>
      </c>
      <c r="H66">
        <v>264</v>
      </c>
      <c r="I66" t="s">
        <v>140</v>
      </c>
      <c r="J66" t="s">
        <v>141</v>
      </c>
      <c r="K66" t="s">
        <v>25</v>
      </c>
      <c r="L66">
        <v>9.85626596</v>
      </c>
      <c r="M66">
        <v>2263.2058000000002</v>
      </c>
      <c r="N66">
        <v>1122</v>
      </c>
      <c r="O66">
        <v>2576.3477950000001</v>
      </c>
      <c r="P66">
        <v>2541.904642</v>
      </c>
      <c r="Q66">
        <v>2684.2696719999999</v>
      </c>
      <c r="R66">
        <v>2576.3477950000001</v>
      </c>
      <c r="S66" t="s">
        <v>26</v>
      </c>
      <c r="T66" t="s">
        <v>27</v>
      </c>
      <c r="U66" t="s">
        <v>210</v>
      </c>
      <c r="V66">
        <f t="shared" si="0"/>
        <v>2539316.9076</v>
      </c>
      <c r="W66">
        <f>V66/SUM($V$66:$V$71)</f>
        <v>0.2235506217297385</v>
      </c>
      <c r="X66">
        <f>MATCH(E66,[1]Sheet1!$B:$B,0)</f>
        <v>60</v>
      </c>
    </row>
    <row r="67" spans="1:24" x14ac:dyDescent="0.35">
      <c r="A67">
        <v>20784406</v>
      </c>
      <c r="B67">
        <v>1091117</v>
      </c>
      <c r="C67" t="s">
        <v>208</v>
      </c>
      <c r="D67" t="s">
        <v>209</v>
      </c>
      <c r="E67" t="s">
        <v>1207</v>
      </c>
      <c r="F67" t="s">
        <v>22</v>
      </c>
      <c r="G67" t="s">
        <v>22</v>
      </c>
      <c r="H67">
        <v>2896</v>
      </c>
      <c r="I67" t="s">
        <v>88</v>
      </c>
      <c r="J67" t="s">
        <v>89</v>
      </c>
      <c r="K67" t="s">
        <v>25</v>
      </c>
      <c r="L67">
        <v>9.85626596</v>
      </c>
      <c r="M67">
        <v>4349.7268000000004</v>
      </c>
      <c r="N67">
        <v>394</v>
      </c>
      <c r="O67">
        <v>1738.7846119999999</v>
      </c>
      <c r="P67">
        <v>1716.7188180000001</v>
      </c>
      <c r="Q67">
        <v>1752.024089</v>
      </c>
      <c r="R67">
        <v>1738.7846119999999</v>
      </c>
      <c r="S67" t="s">
        <v>26</v>
      </c>
      <c r="T67" t="s">
        <v>27</v>
      </c>
      <c r="U67" t="s">
        <v>211</v>
      </c>
      <c r="V67">
        <f t="shared" ref="V67:V71" si="7">M67*N67</f>
        <v>1713792.3592000001</v>
      </c>
      <c r="W67">
        <f t="shared" ref="W67:W71" si="8">V67/SUM($V$66:$V$71)</f>
        <v>0.15087496415598448</v>
      </c>
      <c r="X67">
        <f>MATCH(E67,[1]Sheet1!$B:$B,0)</f>
        <v>60</v>
      </c>
    </row>
    <row r="68" spans="1:24" x14ac:dyDescent="0.35">
      <c r="A68">
        <v>20784407</v>
      </c>
      <c r="B68">
        <v>1091117</v>
      </c>
      <c r="C68" t="s">
        <v>208</v>
      </c>
      <c r="D68" t="s">
        <v>209</v>
      </c>
      <c r="E68" t="s">
        <v>1207</v>
      </c>
      <c r="F68" t="s">
        <v>22</v>
      </c>
      <c r="G68" t="s">
        <v>22</v>
      </c>
      <c r="H68">
        <v>4730</v>
      </c>
      <c r="I68" t="s">
        <v>147</v>
      </c>
      <c r="J68" t="s">
        <v>148</v>
      </c>
      <c r="K68" t="s">
        <v>25</v>
      </c>
      <c r="L68">
        <v>9.85626596</v>
      </c>
      <c r="M68">
        <v>193.98159999999999</v>
      </c>
      <c r="N68">
        <v>4465</v>
      </c>
      <c r="O68">
        <v>878.75859600000001</v>
      </c>
      <c r="P68">
        <v>869.11488399999996</v>
      </c>
      <c r="Q68">
        <v>912.01955899999996</v>
      </c>
      <c r="R68">
        <v>878.75859600000001</v>
      </c>
      <c r="S68" t="s">
        <v>26</v>
      </c>
      <c r="T68" t="s">
        <v>27</v>
      </c>
      <c r="U68" t="s">
        <v>212</v>
      </c>
      <c r="V68">
        <f t="shared" si="7"/>
        <v>866127.84399999992</v>
      </c>
      <c r="W68">
        <f t="shared" si="8"/>
        <v>7.6250198407349798E-2</v>
      </c>
      <c r="X68">
        <f>MATCH(E68,[1]Sheet1!$B:$B,0)</f>
        <v>60</v>
      </c>
    </row>
    <row r="69" spans="1:24" x14ac:dyDescent="0.35">
      <c r="A69">
        <v>20784408</v>
      </c>
      <c r="B69">
        <v>1091117</v>
      </c>
      <c r="C69" t="s">
        <v>208</v>
      </c>
      <c r="D69" t="s">
        <v>209</v>
      </c>
      <c r="E69" t="s">
        <v>1207</v>
      </c>
      <c r="F69" t="s">
        <v>22</v>
      </c>
      <c r="G69" t="s">
        <v>22</v>
      </c>
      <c r="H69">
        <v>5990</v>
      </c>
      <c r="I69" t="s">
        <v>91</v>
      </c>
      <c r="J69" t="s">
        <v>92</v>
      </c>
      <c r="K69" t="s">
        <v>25</v>
      </c>
      <c r="L69">
        <v>9.85626596</v>
      </c>
      <c r="M69">
        <v>612.56539999999995</v>
      </c>
      <c r="N69">
        <v>1493</v>
      </c>
      <c r="O69">
        <v>927.89718300000004</v>
      </c>
      <c r="P69">
        <v>924.16819199999998</v>
      </c>
      <c r="Q69">
        <v>944.05614200000002</v>
      </c>
      <c r="R69">
        <v>927.89718300000004</v>
      </c>
      <c r="S69" t="s">
        <v>26</v>
      </c>
      <c r="T69" t="s">
        <v>27</v>
      </c>
      <c r="U69" t="s">
        <v>213</v>
      </c>
      <c r="V69">
        <f t="shared" si="7"/>
        <v>914560.14219999989</v>
      </c>
      <c r="W69">
        <f t="shared" si="8"/>
        <v>8.0513971212550051E-2</v>
      </c>
      <c r="X69">
        <f>MATCH(E69,[1]Sheet1!$B:$B,0)</f>
        <v>60</v>
      </c>
    </row>
    <row r="70" spans="1:24" x14ac:dyDescent="0.35">
      <c r="A70">
        <v>20784410</v>
      </c>
      <c r="B70">
        <v>1091117</v>
      </c>
      <c r="C70" t="s">
        <v>208</v>
      </c>
      <c r="D70" t="s">
        <v>209</v>
      </c>
      <c r="E70" t="s">
        <v>1207</v>
      </c>
      <c r="F70" t="s">
        <v>22</v>
      </c>
      <c r="G70" t="s">
        <v>22</v>
      </c>
      <c r="H70">
        <v>13653</v>
      </c>
      <c r="I70" t="s">
        <v>100</v>
      </c>
      <c r="J70" t="s">
        <v>101</v>
      </c>
      <c r="K70" t="s">
        <v>25</v>
      </c>
      <c r="L70">
        <v>9.85626596</v>
      </c>
      <c r="M70">
        <v>777.07510000000002</v>
      </c>
      <c r="N70">
        <v>1544</v>
      </c>
      <c r="O70">
        <v>1217.3007090000001</v>
      </c>
      <c r="P70">
        <v>1208.62823</v>
      </c>
      <c r="Q70">
        <v>1238.5877029999999</v>
      </c>
      <c r="R70">
        <v>1217.3007090000001</v>
      </c>
      <c r="S70" t="s">
        <v>26</v>
      </c>
      <c r="T70" t="s">
        <v>27</v>
      </c>
      <c r="U70" t="s">
        <v>214</v>
      </c>
      <c r="V70">
        <f t="shared" si="7"/>
        <v>1199803.9543999999</v>
      </c>
      <c r="W70">
        <f t="shared" si="8"/>
        <v>0.10562561890450306</v>
      </c>
      <c r="X70">
        <f>MATCH(E70,[1]Sheet1!$B:$B,0)</f>
        <v>60</v>
      </c>
    </row>
    <row r="71" spans="1:24" x14ac:dyDescent="0.35">
      <c r="A71">
        <v>20784405</v>
      </c>
      <c r="B71">
        <v>1091117</v>
      </c>
      <c r="C71" t="s">
        <v>208</v>
      </c>
      <c r="D71" t="s">
        <v>209</v>
      </c>
      <c r="E71" t="s">
        <v>1207</v>
      </c>
      <c r="F71" t="s">
        <v>22</v>
      </c>
      <c r="G71" t="s">
        <v>22</v>
      </c>
      <c r="H71">
        <v>69094</v>
      </c>
      <c r="I71" t="s">
        <v>154</v>
      </c>
      <c r="J71" t="s">
        <v>155</v>
      </c>
      <c r="K71" t="s">
        <v>25</v>
      </c>
      <c r="L71">
        <v>9.85626596</v>
      </c>
      <c r="M71">
        <v>316.6825</v>
      </c>
      <c r="N71">
        <v>13027</v>
      </c>
      <c r="O71">
        <v>4185.5840170000001</v>
      </c>
      <c r="P71">
        <v>4146.0640329999997</v>
      </c>
      <c r="Q71">
        <v>4273.2991039999997</v>
      </c>
      <c r="R71">
        <v>4185.5840170000001</v>
      </c>
      <c r="S71" t="s">
        <v>26</v>
      </c>
      <c r="T71" t="s">
        <v>27</v>
      </c>
      <c r="U71" t="s">
        <v>215</v>
      </c>
      <c r="V71">
        <f t="shared" si="7"/>
        <v>4125422.9275000002</v>
      </c>
      <c r="W71">
        <f t="shared" si="8"/>
        <v>0.36318462558987413</v>
      </c>
      <c r="X71">
        <f>MATCH(E71,[1]Sheet1!$B:$B,0)</f>
        <v>60</v>
      </c>
    </row>
    <row r="72" spans="1:24" hidden="1" x14ac:dyDescent="0.35">
      <c r="A72">
        <v>20785152</v>
      </c>
      <c r="B72">
        <v>1000116</v>
      </c>
      <c r="C72" t="s">
        <v>216</v>
      </c>
      <c r="D72" t="s">
        <v>217</v>
      </c>
      <c r="F72" t="s">
        <v>218</v>
      </c>
      <c r="G72" t="s">
        <v>219</v>
      </c>
      <c r="H72">
        <v>20</v>
      </c>
      <c r="I72" t="s">
        <v>220</v>
      </c>
      <c r="J72" t="s">
        <v>221</v>
      </c>
      <c r="K72" t="s">
        <v>25</v>
      </c>
      <c r="L72">
        <v>13562919</v>
      </c>
      <c r="M72">
        <v>423734927.26109999</v>
      </c>
      <c r="N72">
        <v>1600</v>
      </c>
      <c r="O72">
        <v>499.87460900000002</v>
      </c>
      <c r="P72">
        <v>496.75039199999998</v>
      </c>
      <c r="Q72">
        <v>514.24600399999997</v>
      </c>
      <c r="R72">
        <v>499.87460900000002</v>
      </c>
      <c r="S72" t="s">
        <v>26</v>
      </c>
      <c r="T72" t="s">
        <v>27</v>
      </c>
      <c r="U72" t="s">
        <v>222</v>
      </c>
    </row>
    <row r="73" spans="1:24" hidden="1" x14ac:dyDescent="0.35">
      <c r="A73">
        <v>20785153</v>
      </c>
      <c r="B73">
        <v>1000116</v>
      </c>
      <c r="C73" t="s">
        <v>216</v>
      </c>
      <c r="D73" t="s">
        <v>217</v>
      </c>
      <c r="F73" t="s">
        <v>218</v>
      </c>
      <c r="G73" t="s">
        <v>219</v>
      </c>
      <c r="H73">
        <v>61</v>
      </c>
      <c r="I73" t="s">
        <v>159</v>
      </c>
      <c r="J73" t="s">
        <v>160</v>
      </c>
      <c r="K73" t="s">
        <v>25</v>
      </c>
      <c r="L73">
        <v>13562919</v>
      </c>
      <c r="M73">
        <v>305777528.99838102</v>
      </c>
      <c r="N73">
        <v>42609</v>
      </c>
      <c r="O73">
        <v>9606.2468059999992</v>
      </c>
      <c r="P73">
        <v>9510.6555310000003</v>
      </c>
      <c r="Q73">
        <v>9661.9332329999997</v>
      </c>
      <c r="R73">
        <v>9606.2468059999992</v>
      </c>
      <c r="S73" t="s">
        <v>26</v>
      </c>
      <c r="T73" t="s">
        <v>27</v>
      </c>
      <c r="U73" t="s">
        <v>223</v>
      </c>
    </row>
    <row r="74" spans="1:24" hidden="1" x14ac:dyDescent="0.35">
      <c r="A74">
        <v>20785154</v>
      </c>
      <c r="B74">
        <v>1000116</v>
      </c>
      <c r="C74" t="s">
        <v>216</v>
      </c>
      <c r="D74" t="s">
        <v>217</v>
      </c>
      <c r="F74" t="s">
        <v>218</v>
      </c>
      <c r="G74" t="s">
        <v>219</v>
      </c>
      <c r="H74">
        <v>67</v>
      </c>
      <c r="I74" t="s">
        <v>224</v>
      </c>
      <c r="J74" t="s">
        <v>225</v>
      </c>
      <c r="K74" t="s">
        <v>25</v>
      </c>
      <c r="L74">
        <v>13562919</v>
      </c>
      <c r="M74">
        <v>542852606.82687998</v>
      </c>
      <c r="N74">
        <v>16050</v>
      </c>
      <c r="O74">
        <v>6423.974322</v>
      </c>
      <c r="P74">
        <v>6230.6547209999999</v>
      </c>
      <c r="Q74">
        <v>6519.6335040000004</v>
      </c>
      <c r="R74">
        <v>6423.974322</v>
      </c>
      <c r="S74" t="s">
        <v>26</v>
      </c>
      <c r="T74" t="s">
        <v>27</v>
      </c>
      <c r="U74" t="s">
        <v>226</v>
      </c>
    </row>
    <row r="75" spans="1:24" hidden="1" x14ac:dyDescent="0.35">
      <c r="A75">
        <v>20785155</v>
      </c>
      <c r="B75">
        <v>1000116</v>
      </c>
      <c r="C75" t="s">
        <v>216</v>
      </c>
      <c r="D75" t="s">
        <v>217</v>
      </c>
      <c r="F75" t="s">
        <v>218</v>
      </c>
      <c r="G75" t="s">
        <v>219</v>
      </c>
      <c r="H75">
        <v>79</v>
      </c>
      <c r="I75" t="s">
        <v>162</v>
      </c>
      <c r="J75" t="s">
        <v>163</v>
      </c>
      <c r="K75" t="s">
        <v>25</v>
      </c>
      <c r="L75">
        <v>13562919</v>
      </c>
      <c r="M75">
        <v>879698502.64678097</v>
      </c>
      <c r="N75">
        <v>30803</v>
      </c>
      <c r="O75">
        <v>19978.997866000002</v>
      </c>
      <c r="P75">
        <v>19598.914992999999</v>
      </c>
      <c r="Q75">
        <v>20129.474362000001</v>
      </c>
      <c r="R75">
        <v>19978.997866000002</v>
      </c>
      <c r="S75" t="s">
        <v>26</v>
      </c>
      <c r="T75" t="s">
        <v>27</v>
      </c>
      <c r="U75" t="s">
        <v>227</v>
      </c>
    </row>
    <row r="76" spans="1:24" hidden="1" x14ac:dyDescent="0.35">
      <c r="A76">
        <v>20785156</v>
      </c>
      <c r="B76">
        <v>1000116</v>
      </c>
      <c r="C76" t="s">
        <v>216</v>
      </c>
      <c r="D76" t="s">
        <v>217</v>
      </c>
      <c r="F76" t="s">
        <v>218</v>
      </c>
      <c r="G76" t="s">
        <v>219</v>
      </c>
      <c r="H76">
        <v>101</v>
      </c>
      <c r="I76" t="s">
        <v>165</v>
      </c>
      <c r="J76" t="s">
        <v>166</v>
      </c>
      <c r="K76" t="s">
        <v>25</v>
      </c>
      <c r="L76">
        <v>13562919</v>
      </c>
      <c r="M76">
        <v>804541905.23732495</v>
      </c>
      <c r="N76">
        <v>8143</v>
      </c>
      <c r="O76">
        <v>4830.3648599999997</v>
      </c>
      <c r="P76">
        <v>4703.4217090000002</v>
      </c>
      <c r="Q76">
        <v>4883.1589739999999</v>
      </c>
      <c r="R76">
        <v>4830.3648599999997</v>
      </c>
      <c r="S76" t="s">
        <v>26</v>
      </c>
      <c r="T76" t="s">
        <v>27</v>
      </c>
      <c r="U76" t="s">
        <v>228</v>
      </c>
    </row>
    <row r="77" spans="1:24" hidden="1" x14ac:dyDescent="0.35">
      <c r="A77">
        <v>20785157</v>
      </c>
      <c r="B77">
        <v>1000116</v>
      </c>
      <c r="C77" t="s">
        <v>216</v>
      </c>
      <c r="D77" t="s">
        <v>217</v>
      </c>
      <c r="F77" t="s">
        <v>218</v>
      </c>
      <c r="G77" t="s">
        <v>219</v>
      </c>
      <c r="H77">
        <v>105</v>
      </c>
      <c r="I77" t="s">
        <v>168</v>
      </c>
      <c r="J77" t="s">
        <v>169</v>
      </c>
      <c r="K77" t="s">
        <v>25</v>
      </c>
      <c r="L77">
        <v>13562919</v>
      </c>
      <c r="M77">
        <v>359968570.87279999</v>
      </c>
      <c r="N77">
        <v>11730</v>
      </c>
      <c r="O77">
        <v>3113.217247</v>
      </c>
      <c r="P77">
        <v>2978.656195</v>
      </c>
      <c r="Q77">
        <v>3146.6584560000001</v>
      </c>
      <c r="R77">
        <v>3113.217247</v>
      </c>
      <c r="S77" t="s">
        <v>26</v>
      </c>
      <c r="T77" t="s">
        <v>27</v>
      </c>
      <c r="U77" t="s">
        <v>229</v>
      </c>
    </row>
    <row r="78" spans="1:24" hidden="1" x14ac:dyDescent="0.35">
      <c r="A78">
        <v>20785158</v>
      </c>
      <c r="B78">
        <v>1000116</v>
      </c>
      <c r="C78" t="s">
        <v>216</v>
      </c>
      <c r="D78" t="s">
        <v>217</v>
      </c>
      <c r="F78" t="s">
        <v>218</v>
      </c>
      <c r="G78" t="s">
        <v>219</v>
      </c>
      <c r="H78">
        <v>106</v>
      </c>
      <c r="I78" t="s">
        <v>171</v>
      </c>
      <c r="J78" t="s">
        <v>172</v>
      </c>
      <c r="K78" t="s">
        <v>25</v>
      </c>
      <c r="L78">
        <v>13562919</v>
      </c>
      <c r="M78">
        <v>56370999.065608002</v>
      </c>
      <c r="N78">
        <v>77000</v>
      </c>
      <c r="O78">
        <v>3200.3191400000001</v>
      </c>
      <c r="P78">
        <v>3161.7906229999999</v>
      </c>
      <c r="Q78">
        <v>3293.9596470000001</v>
      </c>
      <c r="R78">
        <v>3200.3191400000001</v>
      </c>
      <c r="S78" t="s">
        <v>26</v>
      </c>
      <c r="T78" t="s">
        <v>27</v>
      </c>
      <c r="U78" t="s">
        <v>230</v>
      </c>
    </row>
    <row r="79" spans="1:24" hidden="1" x14ac:dyDescent="0.35">
      <c r="A79">
        <v>20785159</v>
      </c>
      <c r="B79">
        <v>1000116</v>
      </c>
      <c r="C79" t="s">
        <v>216</v>
      </c>
      <c r="D79" t="s">
        <v>217</v>
      </c>
      <c r="F79" t="s">
        <v>218</v>
      </c>
      <c r="G79" t="s">
        <v>219</v>
      </c>
      <c r="H79">
        <v>10268</v>
      </c>
      <c r="I79" t="s">
        <v>231</v>
      </c>
      <c r="J79" t="s">
        <v>232</v>
      </c>
      <c r="K79" t="s">
        <v>25</v>
      </c>
      <c r="L79">
        <v>13562919</v>
      </c>
      <c r="M79">
        <v>1484252068.33233</v>
      </c>
      <c r="N79">
        <v>529</v>
      </c>
      <c r="O79">
        <v>578.90881999999999</v>
      </c>
      <c r="P79">
        <v>574.53143799999998</v>
      </c>
      <c r="Q79">
        <v>601.89007800000002</v>
      </c>
      <c r="R79">
        <v>578.90881999999999</v>
      </c>
      <c r="S79" t="s">
        <v>26</v>
      </c>
      <c r="T79" t="s">
        <v>27</v>
      </c>
      <c r="U79" t="s">
        <v>233</v>
      </c>
    </row>
    <row r="80" spans="1:24" hidden="1" x14ac:dyDescent="0.35">
      <c r="A80">
        <v>20785160</v>
      </c>
      <c r="B80">
        <v>1000116</v>
      </c>
      <c r="C80" t="s">
        <v>216</v>
      </c>
      <c r="D80" t="s">
        <v>217</v>
      </c>
      <c r="F80" t="s">
        <v>218</v>
      </c>
      <c r="G80" t="s">
        <v>219</v>
      </c>
      <c r="H80">
        <v>88812</v>
      </c>
      <c r="I80" t="s">
        <v>29</v>
      </c>
      <c r="J80" t="s">
        <v>30</v>
      </c>
      <c r="K80" t="s">
        <v>25</v>
      </c>
      <c r="L80">
        <v>13562919</v>
      </c>
      <c r="M80">
        <v>2797449598.7055302</v>
      </c>
      <c r="N80">
        <v>2230</v>
      </c>
      <c r="O80">
        <v>4599.535398</v>
      </c>
      <c r="P80">
        <v>4486.0939420000004</v>
      </c>
      <c r="Q80">
        <v>4677.9131319999997</v>
      </c>
      <c r="R80">
        <v>4599.535398</v>
      </c>
      <c r="S80" t="s">
        <v>26</v>
      </c>
      <c r="T80" t="s">
        <v>27</v>
      </c>
      <c r="U80" t="s">
        <v>234</v>
      </c>
    </row>
    <row r="81" spans="1:21" hidden="1" x14ac:dyDescent="0.35">
      <c r="A81">
        <v>20784417</v>
      </c>
      <c r="B81">
        <v>1000117</v>
      </c>
      <c r="C81" t="s">
        <v>235</v>
      </c>
      <c r="D81" t="s">
        <v>236</v>
      </c>
      <c r="F81" t="s">
        <v>218</v>
      </c>
      <c r="G81" t="s">
        <v>219</v>
      </c>
      <c r="H81">
        <v>61</v>
      </c>
      <c r="I81" t="s">
        <v>159</v>
      </c>
      <c r="J81" t="s">
        <v>160</v>
      </c>
      <c r="K81" t="s">
        <v>25</v>
      </c>
      <c r="L81">
        <v>70656862</v>
      </c>
      <c r="M81">
        <v>305777528.99838102</v>
      </c>
      <c r="N81">
        <v>42609</v>
      </c>
      <c r="O81">
        <v>1843.96453</v>
      </c>
      <c r="P81">
        <v>1825.6153320000001</v>
      </c>
      <c r="Q81">
        <v>1854.6538029999999</v>
      </c>
      <c r="R81">
        <v>1843.96453</v>
      </c>
      <c r="S81" t="s">
        <v>26</v>
      </c>
      <c r="T81" t="s">
        <v>27</v>
      </c>
      <c r="U81" t="s">
        <v>237</v>
      </c>
    </row>
    <row r="82" spans="1:21" hidden="1" x14ac:dyDescent="0.35">
      <c r="A82">
        <v>20784418</v>
      </c>
      <c r="B82">
        <v>1000117</v>
      </c>
      <c r="C82" t="s">
        <v>235</v>
      </c>
      <c r="D82" t="s">
        <v>236</v>
      </c>
      <c r="F82" t="s">
        <v>218</v>
      </c>
      <c r="G82" t="s">
        <v>219</v>
      </c>
      <c r="H82">
        <v>67</v>
      </c>
      <c r="I82" t="s">
        <v>224</v>
      </c>
      <c r="J82" t="s">
        <v>225</v>
      </c>
      <c r="K82" t="s">
        <v>25</v>
      </c>
      <c r="L82">
        <v>70656862</v>
      </c>
      <c r="M82">
        <v>542852606.82687998</v>
      </c>
      <c r="N82">
        <v>16050</v>
      </c>
      <c r="O82">
        <v>1233.1122680000001</v>
      </c>
      <c r="P82">
        <v>1196.0036560000001</v>
      </c>
      <c r="Q82">
        <v>1251.4745009999999</v>
      </c>
      <c r="R82">
        <v>1233.1122680000001</v>
      </c>
      <c r="S82" t="s">
        <v>26</v>
      </c>
      <c r="T82" t="s">
        <v>27</v>
      </c>
      <c r="U82" t="s">
        <v>238</v>
      </c>
    </row>
    <row r="83" spans="1:21" hidden="1" x14ac:dyDescent="0.35">
      <c r="A83">
        <v>20784419</v>
      </c>
      <c r="B83">
        <v>1000117</v>
      </c>
      <c r="C83" t="s">
        <v>235</v>
      </c>
      <c r="D83" t="s">
        <v>236</v>
      </c>
      <c r="F83" t="s">
        <v>218</v>
      </c>
      <c r="G83" t="s">
        <v>219</v>
      </c>
      <c r="H83">
        <v>79</v>
      </c>
      <c r="I83" t="s">
        <v>162</v>
      </c>
      <c r="J83" t="s">
        <v>163</v>
      </c>
      <c r="K83" t="s">
        <v>25</v>
      </c>
      <c r="L83">
        <v>70656862</v>
      </c>
      <c r="M83">
        <v>879698502.64678097</v>
      </c>
      <c r="N83">
        <v>30803</v>
      </c>
      <c r="O83">
        <v>3835.0631779999999</v>
      </c>
      <c r="P83">
        <v>3762.104472</v>
      </c>
      <c r="Q83">
        <v>3863.947854</v>
      </c>
      <c r="R83">
        <v>3835.0631779999999</v>
      </c>
      <c r="S83" t="s">
        <v>26</v>
      </c>
      <c r="T83" t="s">
        <v>27</v>
      </c>
      <c r="U83" t="s">
        <v>239</v>
      </c>
    </row>
    <row r="84" spans="1:21" hidden="1" x14ac:dyDescent="0.35">
      <c r="A84">
        <v>20784420</v>
      </c>
      <c r="B84">
        <v>1000117</v>
      </c>
      <c r="C84" t="s">
        <v>235</v>
      </c>
      <c r="D84" t="s">
        <v>236</v>
      </c>
      <c r="F84" t="s">
        <v>218</v>
      </c>
      <c r="G84" t="s">
        <v>219</v>
      </c>
      <c r="H84">
        <v>101</v>
      </c>
      <c r="I84" t="s">
        <v>165</v>
      </c>
      <c r="J84" t="s">
        <v>166</v>
      </c>
      <c r="K84" t="s">
        <v>25</v>
      </c>
      <c r="L84">
        <v>70656862</v>
      </c>
      <c r="M84">
        <v>804541905.23732495</v>
      </c>
      <c r="N84">
        <v>8143</v>
      </c>
      <c r="O84">
        <v>927.21139100000005</v>
      </c>
      <c r="P84">
        <v>902.84405300000003</v>
      </c>
      <c r="Q84">
        <v>937.34547099999997</v>
      </c>
      <c r="R84">
        <v>927.21139100000005</v>
      </c>
      <c r="S84" t="s">
        <v>26</v>
      </c>
      <c r="T84" t="s">
        <v>27</v>
      </c>
      <c r="U84" t="s">
        <v>240</v>
      </c>
    </row>
    <row r="85" spans="1:21" hidden="1" x14ac:dyDescent="0.35">
      <c r="A85">
        <v>20784421</v>
      </c>
      <c r="B85">
        <v>1000117</v>
      </c>
      <c r="C85" t="s">
        <v>235</v>
      </c>
      <c r="D85" t="s">
        <v>236</v>
      </c>
      <c r="F85" t="s">
        <v>218</v>
      </c>
      <c r="G85" t="s">
        <v>219</v>
      </c>
      <c r="H85">
        <v>105</v>
      </c>
      <c r="I85" t="s">
        <v>168</v>
      </c>
      <c r="J85" t="s">
        <v>169</v>
      </c>
      <c r="K85" t="s">
        <v>25</v>
      </c>
      <c r="L85">
        <v>70656862</v>
      </c>
      <c r="M85">
        <v>359968570.87279999</v>
      </c>
      <c r="N85">
        <v>11730</v>
      </c>
      <c r="O85">
        <v>597.59678199999996</v>
      </c>
      <c r="P85">
        <v>571.76715100000001</v>
      </c>
      <c r="Q85">
        <v>604.01598000000001</v>
      </c>
      <c r="R85">
        <v>597.59678199999996</v>
      </c>
      <c r="S85" t="s">
        <v>26</v>
      </c>
      <c r="T85" t="s">
        <v>27</v>
      </c>
      <c r="U85" t="s">
        <v>241</v>
      </c>
    </row>
    <row r="86" spans="1:21" hidden="1" x14ac:dyDescent="0.35">
      <c r="A86">
        <v>20784422</v>
      </c>
      <c r="B86">
        <v>1000117</v>
      </c>
      <c r="C86" t="s">
        <v>235</v>
      </c>
      <c r="D86" t="s">
        <v>236</v>
      </c>
      <c r="F86" t="s">
        <v>218</v>
      </c>
      <c r="G86" t="s">
        <v>219</v>
      </c>
      <c r="H86">
        <v>106</v>
      </c>
      <c r="I86" t="s">
        <v>171</v>
      </c>
      <c r="J86" t="s">
        <v>172</v>
      </c>
      <c r="K86" t="s">
        <v>25</v>
      </c>
      <c r="L86">
        <v>70656862</v>
      </c>
      <c r="M86">
        <v>56370999.065608002</v>
      </c>
      <c r="N86">
        <v>77000</v>
      </c>
      <c r="O86">
        <v>614.31640200000004</v>
      </c>
      <c r="P86">
        <v>606.92067099999997</v>
      </c>
      <c r="Q86">
        <v>632.29114000000004</v>
      </c>
      <c r="R86">
        <v>614.31640200000004</v>
      </c>
      <c r="S86" t="s">
        <v>26</v>
      </c>
      <c r="T86" t="s">
        <v>27</v>
      </c>
      <c r="U86" t="s">
        <v>242</v>
      </c>
    </row>
    <row r="87" spans="1:21" hidden="1" x14ac:dyDescent="0.35">
      <c r="A87">
        <v>20784423</v>
      </c>
      <c r="B87">
        <v>1000117</v>
      </c>
      <c r="C87" t="s">
        <v>235</v>
      </c>
      <c r="D87" t="s">
        <v>236</v>
      </c>
      <c r="F87" t="s">
        <v>218</v>
      </c>
      <c r="G87" t="s">
        <v>219</v>
      </c>
      <c r="H87">
        <v>119</v>
      </c>
      <c r="I87" t="s">
        <v>124</v>
      </c>
      <c r="J87" t="s">
        <v>125</v>
      </c>
      <c r="K87" t="s">
        <v>25</v>
      </c>
      <c r="L87">
        <v>70656862</v>
      </c>
      <c r="M87">
        <v>409439955.847821</v>
      </c>
      <c r="N87">
        <v>47926</v>
      </c>
      <c r="O87">
        <v>2777.1993779999998</v>
      </c>
      <c r="P87">
        <v>2671.386958</v>
      </c>
      <c r="Q87">
        <v>2800.8420219999998</v>
      </c>
      <c r="R87">
        <v>2777.1993779999998</v>
      </c>
      <c r="S87" t="s">
        <v>26</v>
      </c>
      <c r="T87" t="s">
        <v>27</v>
      </c>
      <c r="U87" t="s">
        <v>243</v>
      </c>
    </row>
    <row r="88" spans="1:21" hidden="1" x14ac:dyDescent="0.35">
      <c r="A88">
        <v>20784424</v>
      </c>
      <c r="B88">
        <v>1000117</v>
      </c>
      <c r="C88" t="s">
        <v>235</v>
      </c>
      <c r="D88" t="s">
        <v>236</v>
      </c>
      <c r="F88" t="s">
        <v>218</v>
      </c>
      <c r="G88" t="s">
        <v>219</v>
      </c>
      <c r="H88">
        <v>193</v>
      </c>
      <c r="I88" t="s">
        <v>244</v>
      </c>
      <c r="J88" t="s">
        <v>245</v>
      </c>
      <c r="K88" t="s">
        <v>25</v>
      </c>
      <c r="L88">
        <v>70656862</v>
      </c>
      <c r="M88">
        <v>269360825.06800002</v>
      </c>
      <c r="N88">
        <v>12338</v>
      </c>
      <c r="O88">
        <v>470.35401300000001</v>
      </c>
      <c r="P88">
        <v>469.70593200000002</v>
      </c>
      <c r="Q88">
        <v>484.11619400000001</v>
      </c>
      <c r="R88">
        <v>470.35401300000001</v>
      </c>
      <c r="S88" t="s">
        <v>26</v>
      </c>
      <c r="T88" t="s">
        <v>27</v>
      </c>
      <c r="U88" t="s">
        <v>246</v>
      </c>
    </row>
    <row r="89" spans="1:21" hidden="1" x14ac:dyDescent="0.35">
      <c r="A89">
        <v>20784425</v>
      </c>
      <c r="B89">
        <v>1000117</v>
      </c>
      <c r="C89" t="s">
        <v>235</v>
      </c>
      <c r="D89" t="s">
        <v>236</v>
      </c>
      <c r="F89" t="s">
        <v>218</v>
      </c>
      <c r="G89" t="s">
        <v>219</v>
      </c>
      <c r="H89">
        <v>201</v>
      </c>
      <c r="I89" t="s">
        <v>132</v>
      </c>
      <c r="J89" t="s">
        <v>133</v>
      </c>
      <c r="K89" t="s">
        <v>25</v>
      </c>
      <c r="L89">
        <v>70656862</v>
      </c>
      <c r="M89">
        <v>458641279.78141803</v>
      </c>
      <c r="N89">
        <v>22200</v>
      </c>
      <c r="O89">
        <v>1441.025842</v>
      </c>
      <c r="P89">
        <v>1434.534735</v>
      </c>
      <c r="Q89">
        <v>1492.045946</v>
      </c>
      <c r="R89">
        <v>1441.025842</v>
      </c>
      <c r="S89" t="s">
        <v>26</v>
      </c>
      <c r="T89" t="s">
        <v>27</v>
      </c>
      <c r="U89" t="s">
        <v>247</v>
      </c>
    </row>
    <row r="90" spans="1:21" hidden="1" x14ac:dyDescent="0.35">
      <c r="A90">
        <v>20784426</v>
      </c>
      <c r="B90">
        <v>1000117</v>
      </c>
      <c r="C90" t="s">
        <v>235</v>
      </c>
      <c r="D90" t="s">
        <v>236</v>
      </c>
      <c r="F90" t="s">
        <v>218</v>
      </c>
      <c r="G90" t="s">
        <v>219</v>
      </c>
      <c r="H90">
        <v>209</v>
      </c>
      <c r="I90" t="s">
        <v>248</v>
      </c>
      <c r="J90" t="s">
        <v>249</v>
      </c>
      <c r="K90" t="s">
        <v>25</v>
      </c>
      <c r="L90">
        <v>70656862</v>
      </c>
      <c r="M90">
        <v>1337715873.7188799</v>
      </c>
      <c r="N90">
        <v>18459</v>
      </c>
      <c r="O90">
        <v>3494.7628030000001</v>
      </c>
      <c r="P90">
        <v>3475.072932</v>
      </c>
      <c r="Q90">
        <v>3555.5363480000001</v>
      </c>
      <c r="R90">
        <v>3494.7628030000001</v>
      </c>
      <c r="S90" t="s">
        <v>26</v>
      </c>
      <c r="T90" t="s">
        <v>27</v>
      </c>
      <c r="U90" t="s">
        <v>250</v>
      </c>
    </row>
    <row r="91" spans="1:21" hidden="1" x14ac:dyDescent="0.35">
      <c r="A91">
        <v>20784427</v>
      </c>
      <c r="B91">
        <v>1000117</v>
      </c>
      <c r="C91" t="s">
        <v>235</v>
      </c>
      <c r="D91" t="s">
        <v>236</v>
      </c>
      <c r="F91" t="s">
        <v>218</v>
      </c>
      <c r="G91" t="s">
        <v>219</v>
      </c>
      <c r="H91">
        <v>213</v>
      </c>
      <c r="I91" t="s">
        <v>251</v>
      </c>
      <c r="J91" t="s">
        <v>252</v>
      </c>
      <c r="K91" t="s">
        <v>25</v>
      </c>
      <c r="L91">
        <v>70656862</v>
      </c>
      <c r="M91">
        <v>811000632.19296503</v>
      </c>
      <c r="N91">
        <v>14568</v>
      </c>
      <c r="O91">
        <v>1672.117452</v>
      </c>
      <c r="P91">
        <v>1659.491634</v>
      </c>
      <c r="Q91">
        <v>1732.9509399999999</v>
      </c>
      <c r="R91">
        <v>1672.117452</v>
      </c>
      <c r="S91" t="s">
        <v>26</v>
      </c>
      <c r="T91" t="s">
        <v>27</v>
      </c>
      <c r="U91" t="s">
        <v>253</v>
      </c>
    </row>
    <row r="92" spans="1:21" hidden="1" x14ac:dyDescent="0.35">
      <c r="A92">
        <v>20784428</v>
      </c>
      <c r="B92">
        <v>1000117</v>
      </c>
      <c r="C92" t="s">
        <v>235</v>
      </c>
      <c r="D92" t="s">
        <v>236</v>
      </c>
      <c r="F92" t="s">
        <v>218</v>
      </c>
      <c r="G92" t="s">
        <v>219</v>
      </c>
      <c r="H92">
        <v>264</v>
      </c>
      <c r="I92" t="s">
        <v>140</v>
      </c>
      <c r="J92" t="s">
        <v>141</v>
      </c>
      <c r="K92" t="s">
        <v>25</v>
      </c>
      <c r="L92">
        <v>70656862</v>
      </c>
      <c r="M92">
        <v>3401087462.8349199</v>
      </c>
      <c r="N92">
        <v>1122</v>
      </c>
      <c r="O92">
        <v>540.07778199999996</v>
      </c>
      <c r="P92">
        <v>532.85749099999998</v>
      </c>
      <c r="Q92">
        <v>562.70136100000002</v>
      </c>
      <c r="R92">
        <v>540.07778199999996</v>
      </c>
      <c r="S92" t="s">
        <v>26</v>
      </c>
      <c r="T92" t="s">
        <v>27</v>
      </c>
      <c r="U92" t="s">
        <v>254</v>
      </c>
    </row>
    <row r="93" spans="1:21" hidden="1" x14ac:dyDescent="0.35">
      <c r="A93">
        <v>20784429</v>
      </c>
      <c r="B93">
        <v>1000117</v>
      </c>
      <c r="C93" t="s">
        <v>235</v>
      </c>
      <c r="D93" t="s">
        <v>236</v>
      </c>
      <c r="F93" t="s">
        <v>218</v>
      </c>
      <c r="G93" t="s">
        <v>219</v>
      </c>
      <c r="H93">
        <v>356</v>
      </c>
      <c r="I93" t="s">
        <v>195</v>
      </c>
      <c r="J93" t="s">
        <v>196</v>
      </c>
      <c r="K93" t="s">
        <v>25</v>
      </c>
      <c r="L93">
        <v>70656862</v>
      </c>
      <c r="M93">
        <v>61820354.367836997</v>
      </c>
      <c r="N93">
        <v>280002</v>
      </c>
      <c r="O93">
        <v>2449.8431390000001</v>
      </c>
      <c r="P93">
        <v>2449.8431390000001</v>
      </c>
      <c r="Q93">
        <v>2526.338945</v>
      </c>
      <c r="R93">
        <v>2449.8431390000001</v>
      </c>
      <c r="S93" t="s">
        <v>26</v>
      </c>
      <c r="T93" t="s">
        <v>27</v>
      </c>
      <c r="U93" t="s">
        <v>255</v>
      </c>
    </row>
    <row r="94" spans="1:21" hidden="1" x14ac:dyDescent="0.35">
      <c r="A94">
        <v>20784430</v>
      </c>
      <c r="B94">
        <v>1000117</v>
      </c>
      <c r="C94" t="s">
        <v>235</v>
      </c>
      <c r="D94" t="s">
        <v>236</v>
      </c>
      <c r="F94" t="s">
        <v>218</v>
      </c>
      <c r="G94" t="s">
        <v>219</v>
      </c>
      <c r="H94">
        <v>435</v>
      </c>
      <c r="I94" t="s">
        <v>175</v>
      </c>
      <c r="J94" t="s">
        <v>176</v>
      </c>
      <c r="K94" t="s">
        <v>25</v>
      </c>
      <c r="L94">
        <v>70656862</v>
      </c>
      <c r="M94">
        <v>576906796.17565298</v>
      </c>
      <c r="N94">
        <v>15101</v>
      </c>
      <c r="O94">
        <v>1232.982796</v>
      </c>
      <c r="P94">
        <v>1196.15906</v>
      </c>
      <c r="Q94">
        <v>1256.579381</v>
      </c>
      <c r="R94">
        <v>1232.982796</v>
      </c>
      <c r="S94" t="s">
        <v>26</v>
      </c>
      <c r="T94" t="s">
        <v>27</v>
      </c>
      <c r="U94" t="s">
        <v>256</v>
      </c>
    </row>
    <row r="95" spans="1:21" hidden="1" x14ac:dyDescent="0.35">
      <c r="A95">
        <v>20784431</v>
      </c>
      <c r="B95">
        <v>1000117</v>
      </c>
      <c r="C95" t="s">
        <v>235</v>
      </c>
      <c r="D95" t="s">
        <v>236</v>
      </c>
      <c r="F95" t="s">
        <v>218</v>
      </c>
      <c r="G95" t="s">
        <v>219</v>
      </c>
      <c r="H95">
        <v>780</v>
      </c>
      <c r="I95" t="s">
        <v>257</v>
      </c>
      <c r="J95" t="s">
        <v>258</v>
      </c>
      <c r="K95" t="s">
        <v>25</v>
      </c>
      <c r="L95">
        <v>70656862</v>
      </c>
      <c r="M95">
        <v>477696706.69329</v>
      </c>
      <c r="N95">
        <v>25017</v>
      </c>
      <c r="O95">
        <v>1691.348606</v>
      </c>
      <c r="P95">
        <v>1666.5364810000001</v>
      </c>
      <c r="Q95">
        <v>1691.348606</v>
      </c>
      <c r="R95">
        <v>1691.348606</v>
      </c>
      <c r="S95" t="s">
        <v>26</v>
      </c>
      <c r="T95" t="s">
        <v>27</v>
      </c>
      <c r="U95" t="s">
        <v>259</v>
      </c>
    </row>
    <row r="96" spans="1:21" hidden="1" x14ac:dyDescent="0.35">
      <c r="A96">
        <v>20784432</v>
      </c>
      <c r="B96">
        <v>1000117</v>
      </c>
      <c r="C96" t="s">
        <v>235</v>
      </c>
      <c r="D96" t="s">
        <v>236</v>
      </c>
      <c r="F96" t="s">
        <v>218</v>
      </c>
      <c r="G96" t="s">
        <v>219</v>
      </c>
      <c r="H96">
        <v>1172</v>
      </c>
      <c r="I96" t="s">
        <v>50</v>
      </c>
      <c r="J96" t="s">
        <v>51</v>
      </c>
      <c r="K96" t="s">
        <v>25</v>
      </c>
      <c r="L96">
        <v>70656862</v>
      </c>
      <c r="M96">
        <v>5003663296.8920002</v>
      </c>
      <c r="N96">
        <v>6116</v>
      </c>
      <c r="O96">
        <v>4331.1298939999997</v>
      </c>
      <c r="P96">
        <v>4299.262522</v>
      </c>
      <c r="Q96">
        <v>4407.611586</v>
      </c>
      <c r="R96">
        <v>4331.1298939999997</v>
      </c>
      <c r="S96" t="s">
        <v>26</v>
      </c>
      <c r="T96" t="s">
        <v>27</v>
      </c>
      <c r="U96" t="s">
        <v>260</v>
      </c>
    </row>
    <row r="97" spans="1:21" hidden="1" x14ac:dyDescent="0.35">
      <c r="A97">
        <v>20784433</v>
      </c>
      <c r="B97">
        <v>1000117</v>
      </c>
      <c r="C97" t="s">
        <v>235</v>
      </c>
      <c r="D97" t="s">
        <v>236</v>
      </c>
      <c r="F97" t="s">
        <v>218</v>
      </c>
      <c r="G97" t="s">
        <v>219</v>
      </c>
      <c r="H97">
        <v>1181</v>
      </c>
      <c r="I97" t="s">
        <v>261</v>
      </c>
      <c r="J97" t="s">
        <v>262</v>
      </c>
      <c r="K97" t="s">
        <v>25</v>
      </c>
      <c r="L97">
        <v>70656862</v>
      </c>
      <c r="M97">
        <v>248403414.62273401</v>
      </c>
      <c r="N97">
        <v>17149</v>
      </c>
      <c r="O97">
        <v>602.89546299999995</v>
      </c>
      <c r="P97">
        <v>601.73530500000004</v>
      </c>
      <c r="Q97">
        <v>620.86033499999996</v>
      </c>
      <c r="R97">
        <v>602.89546299999995</v>
      </c>
      <c r="S97" t="s">
        <v>26</v>
      </c>
      <c r="T97" t="s">
        <v>27</v>
      </c>
      <c r="U97" t="s">
        <v>263</v>
      </c>
    </row>
    <row r="98" spans="1:21" hidden="1" x14ac:dyDescent="0.35">
      <c r="A98">
        <v>20784434</v>
      </c>
      <c r="B98">
        <v>1000117</v>
      </c>
      <c r="C98" t="s">
        <v>235</v>
      </c>
      <c r="D98" t="s">
        <v>236</v>
      </c>
      <c r="F98" t="s">
        <v>218</v>
      </c>
      <c r="G98" t="s">
        <v>219</v>
      </c>
      <c r="H98">
        <v>1294</v>
      </c>
      <c r="I98" t="s">
        <v>264</v>
      </c>
      <c r="J98" t="s">
        <v>265</v>
      </c>
      <c r="K98" t="s">
        <v>25</v>
      </c>
      <c r="L98">
        <v>70656862</v>
      </c>
      <c r="M98">
        <v>339321574.42845601</v>
      </c>
      <c r="N98">
        <v>23894</v>
      </c>
      <c r="O98">
        <v>1147.482278</v>
      </c>
      <c r="P98">
        <v>1135.284216</v>
      </c>
      <c r="Q98">
        <v>1179.370126</v>
      </c>
      <c r="R98">
        <v>1147.482278</v>
      </c>
      <c r="S98" t="s">
        <v>26</v>
      </c>
      <c r="T98" t="s">
        <v>27</v>
      </c>
      <c r="U98" t="s">
        <v>266</v>
      </c>
    </row>
    <row r="99" spans="1:21" hidden="1" x14ac:dyDescent="0.35">
      <c r="A99">
        <v>20784435</v>
      </c>
      <c r="B99">
        <v>1000117</v>
      </c>
      <c r="C99" t="s">
        <v>235</v>
      </c>
      <c r="D99" t="s">
        <v>236</v>
      </c>
      <c r="F99" t="s">
        <v>218</v>
      </c>
      <c r="G99" t="s">
        <v>219</v>
      </c>
      <c r="H99">
        <v>1415</v>
      </c>
      <c r="I99" t="s">
        <v>267</v>
      </c>
      <c r="J99" t="s">
        <v>268</v>
      </c>
      <c r="K99" t="s">
        <v>25</v>
      </c>
      <c r="L99">
        <v>70656862</v>
      </c>
      <c r="M99">
        <v>386776004.15449601</v>
      </c>
      <c r="N99">
        <v>21950</v>
      </c>
      <c r="O99">
        <v>1201.5440610000001</v>
      </c>
      <c r="P99">
        <v>1196.070056</v>
      </c>
      <c r="Q99">
        <v>1204.6642429999999</v>
      </c>
      <c r="R99">
        <v>1201.5440610000001</v>
      </c>
      <c r="S99" t="s">
        <v>26</v>
      </c>
      <c r="T99" t="s">
        <v>27</v>
      </c>
      <c r="U99" t="s">
        <v>269</v>
      </c>
    </row>
    <row r="100" spans="1:21" hidden="1" x14ac:dyDescent="0.35">
      <c r="A100">
        <v>20784436</v>
      </c>
      <c r="B100">
        <v>1000117</v>
      </c>
      <c r="C100" t="s">
        <v>235</v>
      </c>
      <c r="D100" t="s">
        <v>236</v>
      </c>
      <c r="F100" t="s">
        <v>218</v>
      </c>
      <c r="G100" t="s">
        <v>219</v>
      </c>
      <c r="H100">
        <v>1732</v>
      </c>
      <c r="I100" t="s">
        <v>198</v>
      </c>
      <c r="J100" t="s">
        <v>199</v>
      </c>
      <c r="K100" t="s">
        <v>25</v>
      </c>
      <c r="L100">
        <v>70656862</v>
      </c>
      <c r="M100">
        <v>181318375.05100799</v>
      </c>
      <c r="N100">
        <v>336170</v>
      </c>
      <c r="O100">
        <v>8626.734391</v>
      </c>
      <c r="P100">
        <v>8597.6338859999996</v>
      </c>
      <c r="Q100">
        <v>8725.019166</v>
      </c>
      <c r="R100">
        <v>8626.734391</v>
      </c>
      <c r="S100" t="s">
        <v>26</v>
      </c>
      <c r="T100" t="s">
        <v>27</v>
      </c>
      <c r="U100" t="s">
        <v>270</v>
      </c>
    </row>
    <row r="101" spans="1:21" hidden="1" x14ac:dyDescent="0.35">
      <c r="A101">
        <v>20784437</v>
      </c>
      <c r="B101">
        <v>1000117</v>
      </c>
      <c r="C101" t="s">
        <v>235</v>
      </c>
      <c r="D101" t="s">
        <v>236</v>
      </c>
      <c r="F101" t="s">
        <v>218</v>
      </c>
      <c r="G101" t="s">
        <v>219</v>
      </c>
      <c r="H101">
        <v>1852</v>
      </c>
      <c r="I101" t="s">
        <v>271</v>
      </c>
      <c r="J101" t="s">
        <v>272</v>
      </c>
      <c r="K101" t="s">
        <v>25</v>
      </c>
      <c r="L101">
        <v>70656862</v>
      </c>
      <c r="M101">
        <v>1802492450.5028</v>
      </c>
      <c r="N101">
        <v>9234</v>
      </c>
      <c r="O101">
        <v>2355.6403180000002</v>
      </c>
      <c r="P101">
        <v>2337.2727519999999</v>
      </c>
      <c r="Q101">
        <v>2442.376045</v>
      </c>
      <c r="R101">
        <v>2355.6403180000002</v>
      </c>
      <c r="S101" t="s">
        <v>26</v>
      </c>
      <c r="T101" t="s">
        <v>27</v>
      </c>
      <c r="U101" t="s">
        <v>273</v>
      </c>
    </row>
    <row r="102" spans="1:21" hidden="1" x14ac:dyDescent="0.35">
      <c r="A102">
        <v>20784438</v>
      </c>
      <c r="B102">
        <v>1000117</v>
      </c>
      <c r="C102" t="s">
        <v>235</v>
      </c>
      <c r="D102" t="s">
        <v>236</v>
      </c>
      <c r="F102" t="s">
        <v>218</v>
      </c>
      <c r="G102" t="s">
        <v>219</v>
      </c>
      <c r="H102">
        <v>1923</v>
      </c>
      <c r="I102" t="s">
        <v>274</v>
      </c>
      <c r="J102" t="s">
        <v>275</v>
      </c>
      <c r="K102" t="s">
        <v>25</v>
      </c>
      <c r="L102">
        <v>70656862</v>
      </c>
      <c r="M102">
        <v>239472750.13787499</v>
      </c>
      <c r="N102">
        <v>29813</v>
      </c>
      <c r="O102">
        <v>1010.432801</v>
      </c>
      <c r="P102">
        <v>991.24972700000001</v>
      </c>
      <c r="Q102">
        <v>1032.0222309999999</v>
      </c>
      <c r="R102">
        <v>1010.432801</v>
      </c>
      <c r="S102" t="s">
        <v>26</v>
      </c>
      <c r="T102" t="s">
        <v>27</v>
      </c>
      <c r="U102" t="s">
        <v>276</v>
      </c>
    </row>
    <row r="103" spans="1:21" hidden="1" x14ac:dyDescent="0.35">
      <c r="A103">
        <v>20784439</v>
      </c>
      <c r="B103">
        <v>1000117</v>
      </c>
      <c r="C103" t="s">
        <v>235</v>
      </c>
      <c r="D103" t="s">
        <v>236</v>
      </c>
      <c r="F103" t="s">
        <v>218</v>
      </c>
      <c r="G103" t="s">
        <v>219</v>
      </c>
      <c r="H103">
        <v>2198</v>
      </c>
      <c r="I103" t="s">
        <v>277</v>
      </c>
      <c r="J103" t="s">
        <v>278</v>
      </c>
      <c r="K103" t="s">
        <v>25</v>
      </c>
      <c r="L103">
        <v>70656862</v>
      </c>
      <c r="M103">
        <v>900702009.53900003</v>
      </c>
      <c r="N103">
        <v>5850</v>
      </c>
      <c r="O103">
        <v>745.73178099999996</v>
      </c>
      <c r="P103">
        <v>745.22187899999994</v>
      </c>
      <c r="Q103">
        <v>759.24418600000001</v>
      </c>
      <c r="R103">
        <v>745.73178099999996</v>
      </c>
      <c r="S103" t="s">
        <v>26</v>
      </c>
      <c r="T103" t="s">
        <v>27</v>
      </c>
      <c r="U103" t="s">
        <v>279</v>
      </c>
    </row>
    <row r="104" spans="1:21" hidden="1" x14ac:dyDescent="0.35">
      <c r="A104">
        <v>20784440</v>
      </c>
      <c r="B104">
        <v>1000117</v>
      </c>
      <c r="C104" t="s">
        <v>235</v>
      </c>
      <c r="D104" t="s">
        <v>236</v>
      </c>
      <c r="F104" t="s">
        <v>218</v>
      </c>
      <c r="G104" t="s">
        <v>219</v>
      </c>
      <c r="H104">
        <v>2496</v>
      </c>
      <c r="I104" t="s">
        <v>280</v>
      </c>
      <c r="J104" t="s">
        <v>281</v>
      </c>
      <c r="K104" t="s">
        <v>25</v>
      </c>
      <c r="L104">
        <v>70656862</v>
      </c>
      <c r="M104">
        <v>1731051392.8</v>
      </c>
      <c r="N104">
        <v>6819</v>
      </c>
      <c r="O104">
        <v>1670.61473</v>
      </c>
      <c r="P104">
        <v>1667.1848130000001</v>
      </c>
      <c r="Q104">
        <v>1707.853832</v>
      </c>
      <c r="R104">
        <v>1670.61473</v>
      </c>
      <c r="S104" t="s">
        <v>26</v>
      </c>
      <c r="T104" t="s">
        <v>27</v>
      </c>
      <c r="U104" t="s">
        <v>282</v>
      </c>
    </row>
    <row r="105" spans="1:21" hidden="1" x14ac:dyDescent="0.35">
      <c r="A105">
        <v>20784441</v>
      </c>
      <c r="B105">
        <v>1000117</v>
      </c>
      <c r="C105" t="s">
        <v>235</v>
      </c>
      <c r="D105" t="s">
        <v>236</v>
      </c>
      <c r="F105" t="s">
        <v>218</v>
      </c>
      <c r="G105" t="s">
        <v>219</v>
      </c>
      <c r="H105">
        <v>2820</v>
      </c>
      <c r="I105" t="s">
        <v>283</v>
      </c>
      <c r="J105" t="s">
        <v>284</v>
      </c>
      <c r="K105" t="s">
        <v>25</v>
      </c>
      <c r="L105">
        <v>70656862</v>
      </c>
      <c r="M105">
        <v>530843264.44620001</v>
      </c>
      <c r="N105">
        <v>11866</v>
      </c>
      <c r="O105">
        <v>891.48965799999996</v>
      </c>
      <c r="P105">
        <v>885.40414799999996</v>
      </c>
      <c r="Q105">
        <v>913.42754600000001</v>
      </c>
      <c r="R105">
        <v>891.48965799999996</v>
      </c>
      <c r="S105" t="s">
        <v>26</v>
      </c>
      <c r="T105" t="s">
        <v>27</v>
      </c>
      <c r="U105" t="s">
        <v>285</v>
      </c>
    </row>
    <row r="106" spans="1:21" hidden="1" x14ac:dyDescent="0.35">
      <c r="A106">
        <v>20784442</v>
      </c>
      <c r="B106">
        <v>1000117</v>
      </c>
      <c r="C106" t="s">
        <v>235</v>
      </c>
      <c r="D106" t="s">
        <v>236</v>
      </c>
      <c r="F106" t="s">
        <v>218</v>
      </c>
      <c r="G106" t="s">
        <v>219</v>
      </c>
      <c r="H106">
        <v>3167</v>
      </c>
      <c r="I106" t="s">
        <v>56</v>
      </c>
      <c r="J106" t="s">
        <v>57</v>
      </c>
      <c r="K106" t="s">
        <v>25</v>
      </c>
      <c r="L106">
        <v>70656862</v>
      </c>
      <c r="M106">
        <v>507156400.25291198</v>
      </c>
      <c r="N106">
        <v>12231</v>
      </c>
      <c r="O106">
        <v>877.90905999999995</v>
      </c>
      <c r="P106">
        <v>863.84069399999998</v>
      </c>
      <c r="Q106">
        <v>892.26453400000003</v>
      </c>
      <c r="R106">
        <v>877.90905999999995</v>
      </c>
      <c r="S106" t="s">
        <v>26</v>
      </c>
      <c r="T106" t="s">
        <v>27</v>
      </c>
      <c r="U106" t="s">
        <v>286</v>
      </c>
    </row>
    <row r="107" spans="1:21" hidden="1" x14ac:dyDescent="0.35">
      <c r="A107">
        <v>20784443</v>
      </c>
      <c r="B107">
        <v>1000117</v>
      </c>
      <c r="C107" t="s">
        <v>235</v>
      </c>
      <c r="D107" t="s">
        <v>236</v>
      </c>
      <c r="F107" t="s">
        <v>218</v>
      </c>
      <c r="G107" t="s">
        <v>219</v>
      </c>
      <c r="H107">
        <v>3841</v>
      </c>
      <c r="I107" t="s">
        <v>287</v>
      </c>
      <c r="J107" t="s">
        <v>288</v>
      </c>
      <c r="K107" t="s">
        <v>25</v>
      </c>
      <c r="L107">
        <v>70656862</v>
      </c>
      <c r="M107">
        <v>241017967.04587901</v>
      </c>
      <c r="N107">
        <v>17366</v>
      </c>
      <c r="O107">
        <v>592.37247400000001</v>
      </c>
      <c r="P107">
        <v>579.37616400000002</v>
      </c>
      <c r="Q107">
        <v>593.53224899999998</v>
      </c>
      <c r="R107">
        <v>592.37247400000001</v>
      </c>
      <c r="S107" t="s">
        <v>26</v>
      </c>
      <c r="T107" t="s">
        <v>27</v>
      </c>
      <c r="U107" t="s">
        <v>289</v>
      </c>
    </row>
    <row r="108" spans="1:21" hidden="1" x14ac:dyDescent="0.35">
      <c r="A108">
        <v>20784444</v>
      </c>
      <c r="B108">
        <v>1000117</v>
      </c>
      <c r="C108" t="s">
        <v>235</v>
      </c>
      <c r="D108" t="s">
        <v>236</v>
      </c>
      <c r="F108" t="s">
        <v>218</v>
      </c>
      <c r="G108" t="s">
        <v>219</v>
      </c>
      <c r="H108">
        <v>3983</v>
      </c>
      <c r="I108" t="s">
        <v>290</v>
      </c>
      <c r="J108" t="s">
        <v>291</v>
      </c>
      <c r="K108" t="s">
        <v>25</v>
      </c>
      <c r="L108">
        <v>70656862</v>
      </c>
      <c r="M108">
        <v>84822545.2958</v>
      </c>
      <c r="N108">
        <v>210000</v>
      </c>
      <c r="O108">
        <v>2521.019757</v>
      </c>
      <c r="P108">
        <v>2494.9932290000002</v>
      </c>
      <c r="Q108">
        <v>2567.8386959999998</v>
      </c>
      <c r="R108">
        <v>2521.019757</v>
      </c>
      <c r="S108" t="s">
        <v>26</v>
      </c>
      <c r="T108" t="s">
        <v>27</v>
      </c>
      <c r="U108" t="s">
        <v>292</v>
      </c>
    </row>
    <row r="109" spans="1:21" hidden="1" x14ac:dyDescent="0.35">
      <c r="A109">
        <v>20784445</v>
      </c>
      <c r="B109">
        <v>1000117</v>
      </c>
      <c r="C109" t="s">
        <v>235</v>
      </c>
      <c r="D109" t="s">
        <v>236</v>
      </c>
      <c r="F109" t="s">
        <v>218</v>
      </c>
      <c r="G109" t="s">
        <v>219</v>
      </c>
      <c r="H109">
        <v>4430</v>
      </c>
      <c r="I109" t="s">
        <v>42</v>
      </c>
      <c r="J109" t="s">
        <v>43</v>
      </c>
      <c r="K109" t="s">
        <v>25</v>
      </c>
      <c r="L109">
        <v>70656862</v>
      </c>
      <c r="M109">
        <v>382534005.57587999</v>
      </c>
      <c r="N109">
        <v>12450</v>
      </c>
      <c r="O109">
        <v>674.03904299999999</v>
      </c>
      <c r="P109">
        <v>672.79383099999995</v>
      </c>
      <c r="Q109">
        <v>695.31593799999996</v>
      </c>
      <c r="R109">
        <v>674.03904299999999</v>
      </c>
      <c r="S109" t="s">
        <v>26</v>
      </c>
      <c r="T109" t="s">
        <v>27</v>
      </c>
      <c r="U109" t="s">
        <v>293</v>
      </c>
    </row>
    <row r="110" spans="1:21" hidden="1" x14ac:dyDescent="0.35">
      <c r="A110">
        <v>20784446</v>
      </c>
      <c r="B110">
        <v>1000117</v>
      </c>
      <c r="C110" t="s">
        <v>235</v>
      </c>
      <c r="D110" t="s">
        <v>236</v>
      </c>
      <c r="F110" t="s">
        <v>218</v>
      </c>
      <c r="G110" t="s">
        <v>219</v>
      </c>
      <c r="H110">
        <v>10019</v>
      </c>
      <c r="I110" t="s">
        <v>294</v>
      </c>
      <c r="J110" t="s">
        <v>295</v>
      </c>
      <c r="K110" t="s">
        <v>25</v>
      </c>
      <c r="L110">
        <v>70656862</v>
      </c>
      <c r="M110">
        <v>206237480.36735901</v>
      </c>
      <c r="N110">
        <v>32482</v>
      </c>
      <c r="O110">
        <v>948.10406899999998</v>
      </c>
      <c r="P110">
        <v>944.776568</v>
      </c>
      <c r="Q110">
        <v>975.891615</v>
      </c>
      <c r="R110">
        <v>948.10406899999998</v>
      </c>
      <c r="S110" t="s">
        <v>26</v>
      </c>
      <c r="T110" t="s">
        <v>27</v>
      </c>
      <c r="U110" t="s">
        <v>296</v>
      </c>
    </row>
    <row r="111" spans="1:21" hidden="1" x14ac:dyDescent="0.35">
      <c r="A111">
        <v>20784447</v>
      </c>
      <c r="B111">
        <v>1000117</v>
      </c>
      <c r="C111" t="s">
        <v>235</v>
      </c>
      <c r="D111" t="s">
        <v>236</v>
      </c>
      <c r="F111" t="s">
        <v>218</v>
      </c>
      <c r="G111" t="s">
        <v>219</v>
      </c>
      <c r="H111">
        <v>12446</v>
      </c>
      <c r="I111" t="s">
        <v>297</v>
      </c>
      <c r="J111" t="s">
        <v>298</v>
      </c>
      <c r="K111" t="s">
        <v>25</v>
      </c>
      <c r="L111">
        <v>70656862</v>
      </c>
      <c r="M111">
        <v>135267706.25813299</v>
      </c>
      <c r="N111">
        <v>45423</v>
      </c>
      <c r="O111">
        <v>869.59211700000003</v>
      </c>
      <c r="P111">
        <v>862.41299900000001</v>
      </c>
      <c r="Q111">
        <v>880.63838499999997</v>
      </c>
      <c r="R111">
        <v>869.59211700000003</v>
      </c>
      <c r="S111" t="s">
        <v>26</v>
      </c>
      <c r="T111" t="s">
        <v>27</v>
      </c>
      <c r="U111" t="s">
        <v>299</v>
      </c>
    </row>
    <row r="112" spans="1:21" hidden="1" x14ac:dyDescent="0.35">
      <c r="A112">
        <v>20784448</v>
      </c>
      <c r="B112">
        <v>1000117</v>
      </c>
      <c r="C112" t="s">
        <v>235</v>
      </c>
      <c r="D112" t="s">
        <v>236</v>
      </c>
      <c r="F112" t="s">
        <v>218</v>
      </c>
      <c r="G112" t="s">
        <v>219</v>
      </c>
      <c r="H112">
        <v>12511</v>
      </c>
      <c r="I112" t="s">
        <v>201</v>
      </c>
      <c r="J112" t="s">
        <v>202</v>
      </c>
      <c r="K112" t="s">
        <v>25</v>
      </c>
      <c r="L112">
        <v>70656862</v>
      </c>
      <c r="M112">
        <v>268906817.104487</v>
      </c>
      <c r="N112">
        <v>56945</v>
      </c>
      <c r="O112">
        <v>2167.2203180000001</v>
      </c>
      <c r="P112">
        <v>2160.0653900000002</v>
      </c>
      <c r="Q112">
        <v>2193.6707200000001</v>
      </c>
      <c r="R112">
        <v>2167.2203180000001</v>
      </c>
      <c r="S112" t="s">
        <v>26</v>
      </c>
      <c r="T112" t="s">
        <v>27</v>
      </c>
      <c r="U112" t="s">
        <v>300</v>
      </c>
    </row>
    <row r="113" spans="1:21" hidden="1" x14ac:dyDescent="0.35">
      <c r="A113">
        <v>20784449</v>
      </c>
      <c r="B113">
        <v>1000117</v>
      </c>
      <c r="C113" t="s">
        <v>235</v>
      </c>
      <c r="D113" t="s">
        <v>236</v>
      </c>
      <c r="F113" t="s">
        <v>218</v>
      </c>
      <c r="G113" t="s">
        <v>219</v>
      </c>
      <c r="H113">
        <v>12917</v>
      </c>
      <c r="I113" t="s">
        <v>301</v>
      </c>
      <c r="J113" t="s">
        <v>302</v>
      </c>
      <c r="K113" t="s">
        <v>25</v>
      </c>
      <c r="L113">
        <v>70656862</v>
      </c>
      <c r="M113">
        <v>595362655.81263304</v>
      </c>
      <c r="N113">
        <v>9672</v>
      </c>
      <c r="O113">
        <v>814.97358399999996</v>
      </c>
      <c r="P113">
        <v>812.02444400000002</v>
      </c>
      <c r="Q113">
        <v>839.66209300000003</v>
      </c>
      <c r="R113">
        <v>814.97358399999996</v>
      </c>
      <c r="S113" t="s">
        <v>26</v>
      </c>
      <c r="T113" t="s">
        <v>27</v>
      </c>
      <c r="U113" t="s">
        <v>303</v>
      </c>
    </row>
    <row r="114" spans="1:21" hidden="1" x14ac:dyDescent="0.35">
      <c r="A114">
        <v>20784450</v>
      </c>
      <c r="B114">
        <v>1000117</v>
      </c>
      <c r="C114" t="s">
        <v>235</v>
      </c>
      <c r="D114" t="s">
        <v>236</v>
      </c>
      <c r="F114" t="s">
        <v>218</v>
      </c>
      <c r="G114" t="s">
        <v>219</v>
      </c>
      <c r="H114">
        <v>39318</v>
      </c>
      <c r="I114" t="s">
        <v>23</v>
      </c>
      <c r="J114" t="s">
        <v>24</v>
      </c>
      <c r="K114" t="s">
        <v>25</v>
      </c>
      <c r="L114">
        <v>70656862</v>
      </c>
      <c r="M114">
        <v>690369456</v>
      </c>
      <c r="N114">
        <v>10524</v>
      </c>
      <c r="O114">
        <v>1028.272123</v>
      </c>
      <c r="P114">
        <v>1016.938071</v>
      </c>
      <c r="Q114">
        <v>1042.6351030000001</v>
      </c>
      <c r="R114">
        <v>1028.272123</v>
      </c>
      <c r="S114" t="s">
        <v>26</v>
      </c>
      <c r="T114" t="s">
        <v>27</v>
      </c>
      <c r="U114" t="s">
        <v>304</v>
      </c>
    </row>
    <row r="115" spans="1:21" hidden="1" x14ac:dyDescent="0.35">
      <c r="A115">
        <v>20784451</v>
      </c>
      <c r="B115">
        <v>1000117</v>
      </c>
      <c r="C115" t="s">
        <v>235</v>
      </c>
      <c r="D115" t="s">
        <v>236</v>
      </c>
      <c r="F115" t="s">
        <v>218</v>
      </c>
      <c r="G115" t="s">
        <v>219</v>
      </c>
      <c r="H115">
        <v>59560</v>
      </c>
      <c r="I115" t="s">
        <v>305</v>
      </c>
      <c r="J115" t="s">
        <v>306</v>
      </c>
      <c r="K115" t="s">
        <v>25</v>
      </c>
      <c r="L115">
        <v>70656862</v>
      </c>
      <c r="M115">
        <v>332385570.737957</v>
      </c>
      <c r="N115">
        <v>46184</v>
      </c>
      <c r="O115">
        <v>2172.5979280000001</v>
      </c>
      <c r="P115">
        <v>2159.0497679999999</v>
      </c>
      <c r="Q115">
        <v>2209.949451</v>
      </c>
      <c r="R115">
        <v>2172.5979280000001</v>
      </c>
      <c r="S115" t="s">
        <v>26</v>
      </c>
      <c r="T115" t="s">
        <v>27</v>
      </c>
      <c r="U115" t="s">
        <v>307</v>
      </c>
    </row>
    <row r="116" spans="1:21" hidden="1" x14ac:dyDescent="0.35">
      <c r="A116">
        <v>20784452</v>
      </c>
      <c r="B116">
        <v>1000117</v>
      </c>
      <c r="C116" t="s">
        <v>235</v>
      </c>
      <c r="D116" t="s">
        <v>236</v>
      </c>
      <c r="F116" t="s">
        <v>218</v>
      </c>
      <c r="G116" t="s">
        <v>219</v>
      </c>
      <c r="H116">
        <v>64732</v>
      </c>
      <c r="I116" t="s">
        <v>308</v>
      </c>
      <c r="J116" t="s">
        <v>309</v>
      </c>
      <c r="K116" t="s">
        <v>25</v>
      </c>
      <c r="L116">
        <v>70656862</v>
      </c>
      <c r="M116">
        <v>77759836.963437006</v>
      </c>
      <c r="N116">
        <v>114250</v>
      </c>
      <c r="O116">
        <v>1257.3529470000001</v>
      </c>
      <c r="P116">
        <v>1251.729251</v>
      </c>
      <c r="Q116">
        <v>1272.044993</v>
      </c>
      <c r="R116">
        <v>1257.3529470000001</v>
      </c>
      <c r="S116" t="s">
        <v>26</v>
      </c>
      <c r="T116" t="s">
        <v>27</v>
      </c>
      <c r="U116" t="s">
        <v>310</v>
      </c>
    </row>
    <row r="117" spans="1:21" hidden="1" x14ac:dyDescent="0.35">
      <c r="A117">
        <v>20784453</v>
      </c>
      <c r="B117">
        <v>1000117</v>
      </c>
      <c r="C117" t="s">
        <v>235</v>
      </c>
      <c r="D117" t="s">
        <v>236</v>
      </c>
      <c r="F117" t="s">
        <v>218</v>
      </c>
      <c r="G117" t="s">
        <v>219</v>
      </c>
      <c r="H117">
        <v>69094</v>
      </c>
      <c r="I117" t="s">
        <v>154</v>
      </c>
      <c r="J117" t="s">
        <v>155</v>
      </c>
      <c r="K117" t="s">
        <v>25</v>
      </c>
      <c r="L117">
        <v>70656862</v>
      </c>
      <c r="M117">
        <v>551468505.77993798</v>
      </c>
      <c r="N117">
        <v>13027</v>
      </c>
      <c r="O117">
        <v>1016.742043</v>
      </c>
      <c r="P117">
        <v>1007.142037</v>
      </c>
      <c r="Q117">
        <v>1038.0493719999999</v>
      </c>
      <c r="R117">
        <v>1016.742043</v>
      </c>
      <c r="S117" t="s">
        <v>26</v>
      </c>
      <c r="T117" t="s">
        <v>27</v>
      </c>
      <c r="U117" t="s">
        <v>311</v>
      </c>
    </row>
    <row r="118" spans="1:21" hidden="1" x14ac:dyDescent="0.35">
      <c r="A118">
        <v>20784454</v>
      </c>
      <c r="B118">
        <v>1000117</v>
      </c>
      <c r="C118" t="s">
        <v>235</v>
      </c>
      <c r="D118" t="s">
        <v>236</v>
      </c>
      <c r="F118" t="s">
        <v>218</v>
      </c>
      <c r="G118" t="s">
        <v>219</v>
      </c>
      <c r="H118">
        <v>75498</v>
      </c>
      <c r="I118" t="s">
        <v>135</v>
      </c>
      <c r="J118" t="s">
        <v>136</v>
      </c>
      <c r="K118" t="s">
        <v>25</v>
      </c>
      <c r="L118">
        <v>70656862</v>
      </c>
      <c r="M118">
        <v>4355053332.4401798</v>
      </c>
      <c r="N118">
        <v>1160</v>
      </c>
      <c r="O118">
        <v>714.98531300000002</v>
      </c>
      <c r="P118">
        <v>710.05438000000004</v>
      </c>
      <c r="Q118">
        <v>727.31264599999997</v>
      </c>
      <c r="R118">
        <v>714.98531300000002</v>
      </c>
      <c r="S118" t="s">
        <v>26</v>
      </c>
      <c r="T118" t="s">
        <v>27</v>
      </c>
      <c r="U118" t="s">
        <v>312</v>
      </c>
    </row>
    <row r="119" spans="1:21" hidden="1" x14ac:dyDescent="0.35">
      <c r="A119">
        <v>20784455</v>
      </c>
      <c r="B119">
        <v>1000117</v>
      </c>
      <c r="C119" t="s">
        <v>235</v>
      </c>
      <c r="D119" t="s">
        <v>236</v>
      </c>
      <c r="F119" t="s">
        <v>218</v>
      </c>
      <c r="G119" t="s">
        <v>219</v>
      </c>
      <c r="H119">
        <v>86791</v>
      </c>
      <c r="I119" t="s">
        <v>204</v>
      </c>
      <c r="J119" t="s">
        <v>205</v>
      </c>
      <c r="K119" t="s">
        <v>25</v>
      </c>
      <c r="L119">
        <v>70656862</v>
      </c>
      <c r="M119">
        <v>330397855.19999999</v>
      </c>
      <c r="N119">
        <v>59731</v>
      </c>
      <c r="O119">
        <v>2793.0753970000001</v>
      </c>
      <c r="P119">
        <v>2774.9321669999999</v>
      </c>
      <c r="Q119">
        <v>2816.4558470000002</v>
      </c>
      <c r="R119">
        <v>2793.0753970000001</v>
      </c>
      <c r="S119" t="s">
        <v>26</v>
      </c>
      <c r="T119" t="s">
        <v>27</v>
      </c>
      <c r="U119" t="s">
        <v>313</v>
      </c>
    </row>
    <row r="120" spans="1:21" hidden="1" x14ac:dyDescent="0.35">
      <c r="A120">
        <v>20784456</v>
      </c>
      <c r="B120">
        <v>1000117</v>
      </c>
      <c r="C120" t="s">
        <v>235</v>
      </c>
      <c r="D120" t="s">
        <v>236</v>
      </c>
      <c r="F120" t="s">
        <v>218</v>
      </c>
      <c r="G120" t="s">
        <v>219</v>
      </c>
      <c r="H120">
        <v>88812</v>
      </c>
      <c r="I120" t="s">
        <v>29</v>
      </c>
      <c r="J120" t="s">
        <v>30</v>
      </c>
      <c r="K120" t="s">
        <v>25</v>
      </c>
      <c r="L120">
        <v>70656862</v>
      </c>
      <c r="M120">
        <v>2797449598.7055302</v>
      </c>
      <c r="N120">
        <v>2230</v>
      </c>
      <c r="O120">
        <v>882.90258400000005</v>
      </c>
      <c r="P120">
        <v>861.12695900000006</v>
      </c>
      <c r="Q120">
        <v>897.94755999999995</v>
      </c>
      <c r="R120">
        <v>882.90258400000005</v>
      </c>
      <c r="S120" t="s">
        <v>26</v>
      </c>
      <c r="T120" t="s">
        <v>27</v>
      </c>
      <c r="U120" t="s">
        <v>314</v>
      </c>
    </row>
    <row r="121" spans="1:21" hidden="1" x14ac:dyDescent="0.35">
      <c r="A121">
        <v>20784457</v>
      </c>
      <c r="B121">
        <v>1000117</v>
      </c>
      <c r="C121" t="s">
        <v>235</v>
      </c>
      <c r="D121" t="s">
        <v>236</v>
      </c>
      <c r="F121" t="s">
        <v>218</v>
      </c>
      <c r="G121" t="s">
        <v>219</v>
      </c>
      <c r="H121">
        <v>99768</v>
      </c>
      <c r="I121" t="s">
        <v>180</v>
      </c>
      <c r="J121" t="s">
        <v>181</v>
      </c>
      <c r="K121" t="s">
        <v>25</v>
      </c>
      <c r="L121">
        <v>70656862</v>
      </c>
      <c r="M121">
        <v>196902011.419613</v>
      </c>
      <c r="N121">
        <v>55243</v>
      </c>
      <c r="O121">
        <v>1539.4764929999999</v>
      </c>
      <c r="P121">
        <v>1532.676858</v>
      </c>
      <c r="Q121">
        <v>1548.003905</v>
      </c>
      <c r="R121">
        <v>1539.4764929999999</v>
      </c>
      <c r="S121" t="s">
        <v>26</v>
      </c>
      <c r="T121" t="s">
        <v>27</v>
      </c>
      <c r="U121" t="s">
        <v>315</v>
      </c>
    </row>
    <row r="122" spans="1:21" hidden="1" x14ac:dyDescent="0.35">
      <c r="A122">
        <v>20784681</v>
      </c>
      <c r="B122">
        <v>1000120</v>
      </c>
      <c r="C122" t="s">
        <v>316</v>
      </c>
      <c r="D122" t="s">
        <v>317</v>
      </c>
      <c r="F122" t="s">
        <v>218</v>
      </c>
      <c r="G122" t="s">
        <v>219</v>
      </c>
      <c r="H122">
        <v>20</v>
      </c>
      <c r="I122" t="s">
        <v>220</v>
      </c>
      <c r="J122" t="s">
        <v>221</v>
      </c>
      <c r="K122" t="s">
        <v>25</v>
      </c>
      <c r="L122">
        <v>76767400</v>
      </c>
      <c r="M122">
        <v>423734927.26109999</v>
      </c>
      <c r="N122">
        <v>1600</v>
      </c>
      <c r="O122">
        <v>88.315596999999997</v>
      </c>
      <c r="P122">
        <v>87.763625000000005</v>
      </c>
      <c r="Q122">
        <v>90.854670999999996</v>
      </c>
      <c r="R122">
        <v>88.315596999999997</v>
      </c>
      <c r="S122" t="s">
        <v>26</v>
      </c>
      <c r="T122" t="s">
        <v>27</v>
      </c>
      <c r="U122" t="s">
        <v>318</v>
      </c>
    </row>
    <row r="123" spans="1:21" hidden="1" x14ac:dyDescent="0.35">
      <c r="A123">
        <v>20784682</v>
      </c>
      <c r="B123">
        <v>1000120</v>
      </c>
      <c r="C123" t="s">
        <v>316</v>
      </c>
      <c r="D123" t="s">
        <v>317</v>
      </c>
      <c r="F123" t="s">
        <v>218</v>
      </c>
      <c r="G123" t="s">
        <v>219</v>
      </c>
      <c r="H123">
        <v>61</v>
      </c>
      <c r="I123" t="s">
        <v>159</v>
      </c>
      <c r="J123" t="s">
        <v>160</v>
      </c>
      <c r="K123" t="s">
        <v>25</v>
      </c>
      <c r="L123">
        <v>76767400</v>
      </c>
      <c r="M123">
        <v>305777528.99838102</v>
      </c>
      <c r="N123">
        <v>42609</v>
      </c>
      <c r="O123">
        <v>1697.1884849999999</v>
      </c>
      <c r="P123">
        <v>1680.2998480000001</v>
      </c>
      <c r="Q123">
        <v>1707.026912</v>
      </c>
      <c r="R123">
        <v>1697.1884849999999</v>
      </c>
      <c r="S123" t="s">
        <v>26</v>
      </c>
      <c r="T123" t="s">
        <v>27</v>
      </c>
      <c r="U123" t="s">
        <v>319</v>
      </c>
    </row>
    <row r="124" spans="1:21" hidden="1" x14ac:dyDescent="0.35">
      <c r="A124">
        <v>20784683</v>
      </c>
      <c r="B124">
        <v>1000120</v>
      </c>
      <c r="C124" t="s">
        <v>316</v>
      </c>
      <c r="D124" t="s">
        <v>317</v>
      </c>
      <c r="F124" t="s">
        <v>218</v>
      </c>
      <c r="G124" t="s">
        <v>219</v>
      </c>
      <c r="H124">
        <v>67</v>
      </c>
      <c r="I124" t="s">
        <v>224</v>
      </c>
      <c r="J124" t="s">
        <v>225</v>
      </c>
      <c r="K124" t="s">
        <v>25</v>
      </c>
      <c r="L124">
        <v>76767400</v>
      </c>
      <c r="M124">
        <v>542852606.82687998</v>
      </c>
      <c r="N124">
        <v>16050</v>
      </c>
      <c r="O124">
        <v>1134.958893</v>
      </c>
      <c r="P124">
        <v>1100.8040559999999</v>
      </c>
      <c r="Q124">
        <v>1151.8595270000001</v>
      </c>
      <c r="R124">
        <v>1134.958893</v>
      </c>
      <c r="S124" t="s">
        <v>26</v>
      </c>
      <c r="T124" t="s">
        <v>27</v>
      </c>
      <c r="U124" t="s">
        <v>320</v>
      </c>
    </row>
    <row r="125" spans="1:21" hidden="1" x14ac:dyDescent="0.35">
      <c r="A125">
        <v>20784684</v>
      </c>
      <c r="B125">
        <v>1000120</v>
      </c>
      <c r="C125" t="s">
        <v>316</v>
      </c>
      <c r="D125" t="s">
        <v>317</v>
      </c>
      <c r="F125" t="s">
        <v>218</v>
      </c>
      <c r="G125" t="s">
        <v>219</v>
      </c>
      <c r="H125">
        <v>79</v>
      </c>
      <c r="I125" t="s">
        <v>162</v>
      </c>
      <c r="J125" t="s">
        <v>163</v>
      </c>
      <c r="K125" t="s">
        <v>25</v>
      </c>
      <c r="L125">
        <v>76767400</v>
      </c>
      <c r="M125">
        <v>879698502.64678097</v>
      </c>
      <c r="N125">
        <v>30803</v>
      </c>
      <c r="O125">
        <v>3529.7994950000002</v>
      </c>
      <c r="P125">
        <v>3462.648162</v>
      </c>
      <c r="Q125">
        <v>3556.3850050000001</v>
      </c>
      <c r="R125">
        <v>3529.7994950000002</v>
      </c>
      <c r="S125" t="s">
        <v>26</v>
      </c>
      <c r="T125" t="s">
        <v>27</v>
      </c>
      <c r="U125" t="s">
        <v>321</v>
      </c>
    </row>
    <row r="126" spans="1:21" hidden="1" x14ac:dyDescent="0.35">
      <c r="A126">
        <v>20784685</v>
      </c>
      <c r="B126">
        <v>1000120</v>
      </c>
      <c r="C126" t="s">
        <v>316</v>
      </c>
      <c r="D126" t="s">
        <v>317</v>
      </c>
      <c r="F126" t="s">
        <v>218</v>
      </c>
      <c r="G126" t="s">
        <v>219</v>
      </c>
      <c r="H126">
        <v>101</v>
      </c>
      <c r="I126" t="s">
        <v>165</v>
      </c>
      <c r="J126" t="s">
        <v>166</v>
      </c>
      <c r="K126" t="s">
        <v>25</v>
      </c>
      <c r="L126">
        <v>76767400</v>
      </c>
      <c r="M126">
        <v>804541905.23732495</v>
      </c>
      <c r="N126">
        <v>8143</v>
      </c>
      <c r="O126">
        <v>853.40714000000003</v>
      </c>
      <c r="P126">
        <v>830.97939499999995</v>
      </c>
      <c r="Q126">
        <v>862.73456699999997</v>
      </c>
      <c r="R126">
        <v>853.40714000000003</v>
      </c>
      <c r="S126" t="s">
        <v>26</v>
      </c>
      <c r="T126" t="s">
        <v>27</v>
      </c>
      <c r="U126" t="s">
        <v>322</v>
      </c>
    </row>
    <row r="127" spans="1:21" hidden="1" x14ac:dyDescent="0.35">
      <c r="A127">
        <v>20784686</v>
      </c>
      <c r="B127">
        <v>1000120</v>
      </c>
      <c r="C127" t="s">
        <v>316</v>
      </c>
      <c r="D127" t="s">
        <v>317</v>
      </c>
      <c r="F127" t="s">
        <v>218</v>
      </c>
      <c r="G127" t="s">
        <v>219</v>
      </c>
      <c r="H127">
        <v>105</v>
      </c>
      <c r="I127" t="s">
        <v>168</v>
      </c>
      <c r="J127" t="s">
        <v>169</v>
      </c>
      <c r="K127" t="s">
        <v>25</v>
      </c>
      <c r="L127">
        <v>76767400</v>
      </c>
      <c r="M127">
        <v>359968570.87279999</v>
      </c>
      <c r="N127">
        <v>11730</v>
      </c>
      <c r="O127">
        <v>550.029222</v>
      </c>
      <c r="P127">
        <v>526.25558100000001</v>
      </c>
      <c r="Q127">
        <v>555.93746499999997</v>
      </c>
      <c r="R127">
        <v>550.029222</v>
      </c>
      <c r="S127" t="s">
        <v>26</v>
      </c>
      <c r="T127" t="s">
        <v>27</v>
      </c>
      <c r="U127" t="s">
        <v>323</v>
      </c>
    </row>
    <row r="128" spans="1:21" hidden="1" x14ac:dyDescent="0.35">
      <c r="A128">
        <v>20784687</v>
      </c>
      <c r="B128">
        <v>1000120</v>
      </c>
      <c r="C128" t="s">
        <v>316</v>
      </c>
      <c r="D128" t="s">
        <v>317</v>
      </c>
      <c r="F128" t="s">
        <v>218</v>
      </c>
      <c r="G128" t="s">
        <v>219</v>
      </c>
      <c r="H128">
        <v>106</v>
      </c>
      <c r="I128" t="s">
        <v>171</v>
      </c>
      <c r="J128" t="s">
        <v>172</v>
      </c>
      <c r="K128" t="s">
        <v>25</v>
      </c>
      <c r="L128">
        <v>76767400</v>
      </c>
      <c r="M128">
        <v>56370999.065608002</v>
      </c>
      <c r="N128">
        <v>77000</v>
      </c>
      <c r="O128">
        <v>565.41799300000002</v>
      </c>
      <c r="P128">
        <v>558.61094800000001</v>
      </c>
      <c r="Q128">
        <v>581.96197700000005</v>
      </c>
      <c r="R128">
        <v>565.41799300000002</v>
      </c>
      <c r="S128" t="s">
        <v>26</v>
      </c>
      <c r="T128" t="s">
        <v>27</v>
      </c>
      <c r="U128" t="s">
        <v>324</v>
      </c>
    </row>
    <row r="129" spans="1:21" hidden="1" x14ac:dyDescent="0.35">
      <c r="A129">
        <v>20784688</v>
      </c>
      <c r="B129">
        <v>1000120</v>
      </c>
      <c r="C129" t="s">
        <v>316</v>
      </c>
      <c r="D129" t="s">
        <v>317</v>
      </c>
      <c r="F129" t="s">
        <v>218</v>
      </c>
      <c r="G129" t="s">
        <v>219</v>
      </c>
      <c r="H129">
        <v>119</v>
      </c>
      <c r="I129" t="s">
        <v>124</v>
      </c>
      <c r="J129" t="s">
        <v>125</v>
      </c>
      <c r="K129" t="s">
        <v>25</v>
      </c>
      <c r="L129">
        <v>76767400</v>
      </c>
      <c r="M129">
        <v>409439955.847821</v>
      </c>
      <c r="N129">
        <v>47926</v>
      </c>
      <c r="O129">
        <v>2556.139627</v>
      </c>
      <c r="P129">
        <v>2458.7496719999999</v>
      </c>
      <c r="Q129">
        <v>2577.9003619999999</v>
      </c>
      <c r="R129">
        <v>2556.139627</v>
      </c>
      <c r="S129" t="s">
        <v>26</v>
      </c>
      <c r="T129" t="s">
        <v>27</v>
      </c>
      <c r="U129" t="s">
        <v>325</v>
      </c>
    </row>
    <row r="130" spans="1:21" hidden="1" x14ac:dyDescent="0.35">
      <c r="A130">
        <v>20784689</v>
      </c>
      <c r="B130">
        <v>1000120</v>
      </c>
      <c r="C130" t="s">
        <v>316</v>
      </c>
      <c r="D130" t="s">
        <v>317</v>
      </c>
      <c r="F130" t="s">
        <v>218</v>
      </c>
      <c r="G130" t="s">
        <v>219</v>
      </c>
      <c r="H130">
        <v>121</v>
      </c>
      <c r="I130" t="s">
        <v>61</v>
      </c>
      <c r="J130" t="s">
        <v>62</v>
      </c>
      <c r="K130" t="s">
        <v>25</v>
      </c>
      <c r="L130">
        <v>76767400</v>
      </c>
      <c r="M130">
        <v>105324252.079722</v>
      </c>
      <c r="N130">
        <v>16700</v>
      </c>
      <c r="O130">
        <v>229.122649</v>
      </c>
      <c r="P130">
        <v>224.814595</v>
      </c>
      <c r="Q130">
        <v>232.88190700000001</v>
      </c>
      <c r="R130">
        <v>229.122649</v>
      </c>
      <c r="S130" t="s">
        <v>26</v>
      </c>
      <c r="T130" t="s">
        <v>27</v>
      </c>
      <c r="U130" t="s">
        <v>326</v>
      </c>
    </row>
    <row r="131" spans="1:21" hidden="1" x14ac:dyDescent="0.35">
      <c r="A131">
        <v>20784690</v>
      </c>
      <c r="B131">
        <v>1000120</v>
      </c>
      <c r="C131" t="s">
        <v>316</v>
      </c>
      <c r="D131" t="s">
        <v>317</v>
      </c>
      <c r="F131" t="s">
        <v>218</v>
      </c>
      <c r="G131" t="s">
        <v>219</v>
      </c>
      <c r="H131">
        <v>193</v>
      </c>
      <c r="I131" t="s">
        <v>244</v>
      </c>
      <c r="J131" t="s">
        <v>245</v>
      </c>
      <c r="K131" t="s">
        <v>25</v>
      </c>
      <c r="L131">
        <v>76767400</v>
      </c>
      <c r="M131">
        <v>269360825.06800002</v>
      </c>
      <c r="N131">
        <v>12338</v>
      </c>
      <c r="O131">
        <v>432.91473400000001</v>
      </c>
      <c r="P131">
        <v>432.31823900000001</v>
      </c>
      <c r="Q131">
        <v>445.58147300000002</v>
      </c>
      <c r="R131">
        <v>432.91473400000001</v>
      </c>
      <c r="S131" t="s">
        <v>26</v>
      </c>
      <c r="T131" t="s">
        <v>27</v>
      </c>
      <c r="U131" t="s">
        <v>327</v>
      </c>
    </row>
    <row r="132" spans="1:21" hidden="1" x14ac:dyDescent="0.35">
      <c r="A132">
        <v>20784691</v>
      </c>
      <c r="B132">
        <v>1000120</v>
      </c>
      <c r="C132" t="s">
        <v>316</v>
      </c>
      <c r="D132" t="s">
        <v>317</v>
      </c>
      <c r="F132" t="s">
        <v>218</v>
      </c>
      <c r="G132" t="s">
        <v>219</v>
      </c>
      <c r="H132">
        <v>201</v>
      </c>
      <c r="I132" t="s">
        <v>132</v>
      </c>
      <c r="J132" t="s">
        <v>133</v>
      </c>
      <c r="K132" t="s">
        <v>25</v>
      </c>
      <c r="L132">
        <v>76767400</v>
      </c>
      <c r="M132">
        <v>458641279.78141803</v>
      </c>
      <c r="N132">
        <v>22200</v>
      </c>
      <c r="O132">
        <v>1326.3229449999999</v>
      </c>
      <c r="P132">
        <v>1320.348518</v>
      </c>
      <c r="Q132">
        <v>1373.2819469999999</v>
      </c>
      <c r="R132">
        <v>1326.3229449999999</v>
      </c>
      <c r="S132" t="s">
        <v>26</v>
      </c>
      <c r="T132" t="s">
        <v>27</v>
      </c>
      <c r="U132" t="s">
        <v>328</v>
      </c>
    </row>
    <row r="133" spans="1:21" hidden="1" x14ac:dyDescent="0.35">
      <c r="A133">
        <v>20784692</v>
      </c>
      <c r="B133">
        <v>1000120</v>
      </c>
      <c r="C133" t="s">
        <v>316</v>
      </c>
      <c r="D133" t="s">
        <v>317</v>
      </c>
      <c r="F133" t="s">
        <v>218</v>
      </c>
      <c r="G133" t="s">
        <v>219</v>
      </c>
      <c r="H133">
        <v>209</v>
      </c>
      <c r="I133" t="s">
        <v>248</v>
      </c>
      <c r="J133" t="s">
        <v>249</v>
      </c>
      <c r="K133" t="s">
        <v>25</v>
      </c>
      <c r="L133">
        <v>76767400</v>
      </c>
      <c r="M133">
        <v>1337715873.7188799</v>
      </c>
      <c r="N133">
        <v>18459</v>
      </c>
      <c r="O133">
        <v>3216.586378</v>
      </c>
      <c r="P133">
        <v>3198.4637830000001</v>
      </c>
      <c r="Q133">
        <v>3272.522465</v>
      </c>
      <c r="R133">
        <v>3216.586378</v>
      </c>
      <c r="S133" t="s">
        <v>26</v>
      </c>
      <c r="T133" t="s">
        <v>27</v>
      </c>
      <c r="U133" t="s">
        <v>329</v>
      </c>
    </row>
    <row r="134" spans="1:21" hidden="1" x14ac:dyDescent="0.35">
      <c r="A134">
        <v>20784693</v>
      </c>
      <c r="B134">
        <v>1000120</v>
      </c>
      <c r="C134" t="s">
        <v>316</v>
      </c>
      <c r="D134" t="s">
        <v>317</v>
      </c>
      <c r="F134" t="s">
        <v>218</v>
      </c>
      <c r="G134" t="s">
        <v>219</v>
      </c>
      <c r="H134">
        <v>213</v>
      </c>
      <c r="I134" t="s">
        <v>251</v>
      </c>
      <c r="J134" t="s">
        <v>252</v>
      </c>
      <c r="K134" t="s">
        <v>25</v>
      </c>
      <c r="L134">
        <v>76767400</v>
      </c>
      <c r="M134">
        <v>811000632.19296503</v>
      </c>
      <c r="N134">
        <v>14568</v>
      </c>
      <c r="O134">
        <v>1539.0201059999999</v>
      </c>
      <c r="P134">
        <v>1527.3992780000001</v>
      </c>
      <c r="Q134">
        <v>1595.011364</v>
      </c>
      <c r="R134">
        <v>1539.0201059999999</v>
      </c>
      <c r="S134" t="s">
        <v>26</v>
      </c>
      <c r="T134" t="s">
        <v>27</v>
      </c>
      <c r="U134" t="s">
        <v>330</v>
      </c>
    </row>
    <row r="135" spans="1:21" hidden="1" x14ac:dyDescent="0.35">
      <c r="A135">
        <v>20784694</v>
      </c>
      <c r="B135">
        <v>1000120</v>
      </c>
      <c r="C135" t="s">
        <v>316</v>
      </c>
      <c r="D135" t="s">
        <v>317</v>
      </c>
      <c r="F135" t="s">
        <v>218</v>
      </c>
      <c r="G135" t="s">
        <v>219</v>
      </c>
      <c r="H135">
        <v>220</v>
      </c>
      <c r="I135" t="s">
        <v>331</v>
      </c>
      <c r="J135" t="s">
        <v>332</v>
      </c>
      <c r="K135" t="s">
        <v>25</v>
      </c>
      <c r="L135">
        <v>76767400</v>
      </c>
      <c r="M135">
        <v>44180254.368000001</v>
      </c>
      <c r="N135">
        <v>17354</v>
      </c>
      <c r="O135">
        <v>99.873660999999998</v>
      </c>
      <c r="P135">
        <v>96.138614000000004</v>
      </c>
      <c r="Q135">
        <v>99.965743000000003</v>
      </c>
      <c r="R135">
        <v>99.873660999999998</v>
      </c>
      <c r="S135" t="s">
        <v>26</v>
      </c>
      <c r="T135" t="s">
        <v>27</v>
      </c>
      <c r="U135" t="s">
        <v>333</v>
      </c>
    </row>
    <row r="136" spans="1:21" hidden="1" x14ac:dyDescent="0.35">
      <c r="A136">
        <v>20784695</v>
      </c>
      <c r="B136">
        <v>1000120</v>
      </c>
      <c r="C136" t="s">
        <v>316</v>
      </c>
      <c r="D136" t="s">
        <v>317</v>
      </c>
      <c r="F136" t="s">
        <v>218</v>
      </c>
      <c r="G136" t="s">
        <v>219</v>
      </c>
      <c r="H136">
        <v>230</v>
      </c>
      <c r="I136" t="s">
        <v>64</v>
      </c>
      <c r="J136" t="s">
        <v>65</v>
      </c>
      <c r="K136" t="s">
        <v>25</v>
      </c>
      <c r="L136">
        <v>76767400</v>
      </c>
      <c r="M136">
        <v>1215048846.438</v>
      </c>
      <c r="N136">
        <v>2054</v>
      </c>
      <c r="O136">
        <v>325.10028</v>
      </c>
      <c r="P136">
        <v>318.45265999999998</v>
      </c>
      <c r="Q136">
        <v>328.42409099999998</v>
      </c>
      <c r="R136">
        <v>325.10028</v>
      </c>
      <c r="S136" t="s">
        <v>26</v>
      </c>
      <c r="T136" t="s">
        <v>27</v>
      </c>
      <c r="U136" t="s">
        <v>334</v>
      </c>
    </row>
    <row r="137" spans="1:21" hidden="1" x14ac:dyDescent="0.35">
      <c r="A137">
        <v>20784696</v>
      </c>
      <c r="B137">
        <v>1000120</v>
      </c>
      <c r="C137" t="s">
        <v>316</v>
      </c>
      <c r="D137" t="s">
        <v>317</v>
      </c>
      <c r="F137" t="s">
        <v>218</v>
      </c>
      <c r="G137" t="s">
        <v>219</v>
      </c>
      <c r="H137">
        <v>233</v>
      </c>
      <c r="I137" t="s">
        <v>335</v>
      </c>
      <c r="J137" t="s">
        <v>336</v>
      </c>
      <c r="K137" t="s">
        <v>25</v>
      </c>
      <c r="L137">
        <v>76767400</v>
      </c>
      <c r="M137">
        <v>40514744.490984999</v>
      </c>
      <c r="N137">
        <v>29725</v>
      </c>
      <c r="O137">
        <v>156.876588</v>
      </c>
      <c r="P137">
        <v>155.46219199999999</v>
      </c>
      <c r="Q137">
        <v>157.94793999999999</v>
      </c>
      <c r="R137">
        <v>156.876588</v>
      </c>
      <c r="S137" t="s">
        <v>26</v>
      </c>
      <c r="T137" t="s">
        <v>27</v>
      </c>
      <c r="U137" t="s">
        <v>337</v>
      </c>
    </row>
    <row r="138" spans="1:21" hidden="1" x14ac:dyDescent="0.35">
      <c r="A138">
        <v>20784697</v>
      </c>
      <c r="B138">
        <v>1000120</v>
      </c>
      <c r="C138" t="s">
        <v>316</v>
      </c>
      <c r="D138" t="s">
        <v>317</v>
      </c>
      <c r="F138" t="s">
        <v>218</v>
      </c>
      <c r="G138" t="s">
        <v>219</v>
      </c>
      <c r="H138">
        <v>264</v>
      </c>
      <c r="I138" t="s">
        <v>140</v>
      </c>
      <c r="J138" t="s">
        <v>141</v>
      </c>
      <c r="K138" t="s">
        <v>25</v>
      </c>
      <c r="L138">
        <v>76767400</v>
      </c>
      <c r="M138">
        <v>3401087462.8349199</v>
      </c>
      <c r="N138">
        <v>1122</v>
      </c>
      <c r="O138">
        <v>497.08862499999998</v>
      </c>
      <c r="P138">
        <v>490.44305500000002</v>
      </c>
      <c r="Q138">
        <v>517.91141000000005</v>
      </c>
      <c r="R138">
        <v>497.08862499999998</v>
      </c>
      <c r="S138" t="s">
        <v>26</v>
      </c>
      <c r="T138" t="s">
        <v>27</v>
      </c>
      <c r="U138" t="s">
        <v>338</v>
      </c>
    </row>
    <row r="139" spans="1:21" hidden="1" x14ac:dyDescent="0.35">
      <c r="A139">
        <v>20784698</v>
      </c>
      <c r="B139">
        <v>1000120</v>
      </c>
      <c r="C139" t="s">
        <v>316</v>
      </c>
      <c r="D139" t="s">
        <v>317</v>
      </c>
      <c r="F139" t="s">
        <v>218</v>
      </c>
      <c r="G139" t="s">
        <v>219</v>
      </c>
      <c r="H139">
        <v>266</v>
      </c>
      <c r="I139" t="s">
        <v>143</v>
      </c>
      <c r="J139" t="s">
        <v>144</v>
      </c>
      <c r="K139" t="s">
        <v>25</v>
      </c>
      <c r="L139">
        <v>76767400</v>
      </c>
      <c r="M139">
        <v>378497133.53100801</v>
      </c>
      <c r="N139">
        <v>2831</v>
      </c>
      <c r="O139">
        <v>139.580783</v>
      </c>
      <c r="P139">
        <v>139.580783</v>
      </c>
      <c r="Q139">
        <v>144.46191999999999</v>
      </c>
      <c r="R139">
        <v>139.580783</v>
      </c>
      <c r="S139" t="s">
        <v>26</v>
      </c>
      <c r="T139" t="s">
        <v>27</v>
      </c>
      <c r="U139" t="s">
        <v>339</v>
      </c>
    </row>
    <row r="140" spans="1:21" hidden="1" x14ac:dyDescent="0.35">
      <c r="A140">
        <v>20784699</v>
      </c>
      <c r="B140">
        <v>1000120</v>
      </c>
      <c r="C140" t="s">
        <v>316</v>
      </c>
      <c r="D140" t="s">
        <v>317</v>
      </c>
      <c r="F140" t="s">
        <v>218</v>
      </c>
      <c r="G140" t="s">
        <v>219</v>
      </c>
      <c r="H140">
        <v>304</v>
      </c>
      <c r="I140" t="s">
        <v>67</v>
      </c>
      <c r="J140" t="s">
        <v>68</v>
      </c>
      <c r="K140" t="s">
        <v>25</v>
      </c>
      <c r="L140">
        <v>76767400</v>
      </c>
      <c r="M140">
        <v>329800472.12</v>
      </c>
      <c r="N140">
        <v>9249</v>
      </c>
      <c r="O140">
        <v>397.34634299999999</v>
      </c>
      <c r="P140">
        <v>392.23398300000002</v>
      </c>
      <c r="Q140">
        <v>397.34634299999999</v>
      </c>
      <c r="R140">
        <v>397.34634299999999</v>
      </c>
      <c r="S140" t="s">
        <v>26</v>
      </c>
      <c r="T140" t="s">
        <v>27</v>
      </c>
      <c r="U140" t="s">
        <v>340</v>
      </c>
    </row>
    <row r="141" spans="1:21" hidden="1" x14ac:dyDescent="0.35">
      <c r="A141">
        <v>20784700</v>
      </c>
      <c r="B141">
        <v>1000120</v>
      </c>
      <c r="C141" t="s">
        <v>316</v>
      </c>
      <c r="D141" t="s">
        <v>317</v>
      </c>
      <c r="F141" t="s">
        <v>218</v>
      </c>
      <c r="G141" t="s">
        <v>219</v>
      </c>
      <c r="H141">
        <v>306</v>
      </c>
      <c r="I141" t="s">
        <v>341</v>
      </c>
      <c r="J141" t="s">
        <v>342</v>
      </c>
      <c r="K141" t="s">
        <v>25</v>
      </c>
      <c r="L141">
        <v>76767400</v>
      </c>
      <c r="M141">
        <v>178433957.3883</v>
      </c>
      <c r="N141">
        <v>6046</v>
      </c>
      <c r="O141">
        <v>140.52992599999999</v>
      </c>
      <c r="P141">
        <v>139.06558799999999</v>
      </c>
      <c r="Q141">
        <v>144.10941800000001</v>
      </c>
      <c r="R141">
        <v>140.52992599999999</v>
      </c>
      <c r="S141" t="s">
        <v>26</v>
      </c>
      <c r="T141" t="s">
        <v>27</v>
      </c>
      <c r="U141" t="s">
        <v>343</v>
      </c>
    </row>
    <row r="142" spans="1:21" hidden="1" x14ac:dyDescent="0.35">
      <c r="A142">
        <v>20784701</v>
      </c>
      <c r="B142">
        <v>1000120</v>
      </c>
      <c r="C142" t="s">
        <v>316</v>
      </c>
      <c r="D142" t="s">
        <v>317</v>
      </c>
      <c r="F142" t="s">
        <v>218</v>
      </c>
      <c r="G142" t="s">
        <v>219</v>
      </c>
      <c r="H142">
        <v>325</v>
      </c>
      <c r="I142" t="s">
        <v>344</v>
      </c>
      <c r="J142" t="s">
        <v>345</v>
      </c>
      <c r="K142" t="s">
        <v>25</v>
      </c>
      <c r="L142">
        <v>76767400</v>
      </c>
      <c r="M142">
        <v>588580226.33488405</v>
      </c>
      <c r="N142">
        <v>1288</v>
      </c>
      <c r="O142">
        <v>98.751726000000005</v>
      </c>
      <c r="P142">
        <v>98.061690999999996</v>
      </c>
      <c r="Q142">
        <v>99.671773000000002</v>
      </c>
      <c r="R142">
        <v>98.751726000000005</v>
      </c>
      <c r="S142" t="s">
        <v>26</v>
      </c>
      <c r="T142" t="s">
        <v>27</v>
      </c>
      <c r="U142" t="s">
        <v>346</v>
      </c>
    </row>
    <row r="143" spans="1:21" hidden="1" x14ac:dyDescent="0.35">
      <c r="A143">
        <v>20784702</v>
      </c>
      <c r="B143">
        <v>1000120</v>
      </c>
      <c r="C143" t="s">
        <v>316</v>
      </c>
      <c r="D143" t="s">
        <v>317</v>
      </c>
      <c r="F143" t="s">
        <v>218</v>
      </c>
      <c r="G143" t="s">
        <v>219</v>
      </c>
      <c r="H143">
        <v>356</v>
      </c>
      <c r="I143" t="s">
        <v>195</v>
      </c>
      <c r="J143" t="s">
        <v>196</v>
      </c>
      <c r="K143" t="s">
        <v>25</v>
      </c>
      <c r="L143">
        <v>76767400</v>
      </c>
      <c r="M143">
        <v>61820354.367836997</v>
      </c>
      <c r="N143">
        <v>280002</v>
      </c>
      <c r="O143">
        <v>2254.840318</v>
      </c>
      <c r="P143">
        <v>2254.840318</v>
      </c>
      <c r="Q143">
        <v>2325.2472039999998</v>
      </c>
      <c r="R143">
        <v>2254.840318</v>
      </c>
      <c r="S143" t="s">
        <v>26</v>
      </c>
      <c r="T143" t="s">
        <v>27</v>
      </c>
      <c r="U143" t="s">
        <v>347</v>
      </c>
    </row>
    <row r="144" spans="1:21" hidden="1" x14ac:dyDescent="0.35">
      <c r="A144">
        <v>20784703</v>
      </c>
      <c r="B144">
        <v>1000120</v>
      </c>
      <c r="C144" t="s">
        <v>316</v>
      </c>
      <c r="D144" t="s">
        <v>317</v>
      </c>
      <c r="F144" t="s">
        <v>218</v>
      </c>
      <c r="G144" t="s">
        <v>219</v>
      </c>
      <c r="H144">
        <v>378</v>
      </c>
      <c r="I144" t="s">
        <v>348</v>
      </c>
      <c r="J144" t="s">
        <v>349</v>
      </c>
      <c r="K144" t="s">
        <v>25</v>
      </c>
      <c r="L144">
        <v>76767400</v>
      </c>
      <c r="M144">
        <v>181575965.91549999</v>
      </c>
      <c r="N144">
        <v>3568</v>
      </c>
      <c r="O144">
        <v>84.392989999999998</v>
      </c>
      <c r="P144">
        <v>83.801670999999999</v>
      </c>
      <c r="Q144">
        <v>87.491500000000002</v>
      </c>
      <c r="R144">
        <v>84.392989999999998</v>
      </c>
      <c r="S144" t="s">
        <v>26</v>
      </c>
      <c r="T144" t="s">
        <v>27</v>
      </c>
      <c r="U144" t="s">
        <v>350</v>
      </c>
    </row>
    <row r="145" spans="1:21" hidden="1" x14ac:dyDescent="0.35">
      <c r="A145">
        <v>20784704</v>
      </c>
      <c r="B145">
        <v>1000120</v>
      </c>
      <c r="C145" t="s">
        <v>316</v>
      </c>
      <c r="D145" t="s">
        <v>317</v>
      </c>
      <c r="F145" t="s">
        <v>218</v>
      </c>
      <c r="G145" t="s">
        <v>219</v>
      </c>
      <c r="H145">
        <v>412</v>
      </c>
      <c r="I145" t="s">
        <v>351</v>
      </c>
      <c r="J145" t="s">
        <v>352</v>
      </c>
      <c r="K145" t="s">
        <v>25</v>
      </c>
      <c r="L145">
        <v>76767400</v>
      </c>
      <c r="M145">
        <v>422136334.87120003</v>
      </c>
      <c r="N145">
        <v>1000</v>
      </c>
      <c r="O145">
        <v>54.98901</v>
      </c>
      <c r="P145">
        <v>53.944218999999997</v>
      </c>
      <c r="Q145">
        <v>56.088790000000003</v>
      </c>
      <c r="R145">
        <v>54.98901</v>
      </c>
      <c r="S145" t="s">
        <v>26</v>
      </c>
      <c r="T145" t="s">
        <v>27</v>
      </c>
      <c r="U145" t="s">
        <v>353</v>
      </c>
    </row>
    <row r="146" spans="1:21" hidden="1" x14ac:dyDescent="0.35">
      <c r="A146">
        <v>20784705</v>
      </c>
      <c r="B146">
        <v>1000120</v>
      </c>
      <c r="C146" t="s">
        <v>316</v>
      </c>
      <c r="D146" t="s">
        <v>317</v>
      </c>
      <c r="F146" t="s">
        <v>218</v>
      </c>
      <c r="G146" t="s">
        <v>219</v>
      </c>
      <c r="H146">
        <v>420</v>
      </c>
      <c r="I146" t="s">
        <v>354</v>
      </c>
      <c r="J146" t="s">
        <v>355</v>
      </c>
      <c r="K146" t="s">
        <v>25</v>
      </c>
      <c r="L146">
        <v>76767400</v>
      </c>
      <c r="M146">
        <v>1275485379.8415999</v>
      </c>
      <c r="N146">
        <v>322</v>
      </c>
      <c r="O146">
        <v>53.500090999999998</v>
      </c>
      <c r="P146">
        <v>53.333942</v>
      </c>
      <c r="Q146">
        <v>54.829286000000003</v>
      </c>
      <c r="R146">
        <v>53.500090999999998</v>
      </c>
      <c r="S146" t="s">
        <v>26</v>
      </c>
      <c r="T146" t="s">
        <v>27</v>
      </c>
      <c r="U146" t="s">
        <v>356</v>
      </c>
    </row>
    <row r="147" spans="1:21" hidden="1" x14ac:dyDescent="0.35">
      <c r="A147">
        <v>20784706</v>
      </c>
      <c r="B147">
        <v>1000120</v>
      </c>
      <c r="C147" t="s">
        <v>316</v>
      </c>
      <c r="D147" t="s">
        <v>317</v>
      </c>
      <c r="F147" t="s">
        <v>218</v>
      </c>
      <c r="G147" t="s">
        <v>219</v>
      </c>
      <c r="H147">
        <v>427</v>
      </c>
      <c r="I147" t="s">
        <v>357</v>
      </c>
      <c r="J147" t="s">
        <v>358</v>
      </c>
      <c r="K147" t="s">
        <v>25</v>
      </c>
      <c r="L147">
        <v>76767400</v>
      </c>
      <c r="M147">
        <v>105011294.656</v>
      </c>
      <c r="N147">
        <v>9360</v>
      </c>
      <c r="O147">
        <v>128.03686400000001</v>
      </c>
      <c r="P147">
        <v>127.503377</v>
      </c>
      <c r="Q147">
        <v>130.594865</v>
      </c>
      <c r="R147">
        <v>128.03686400000001</v>
      </c>
      <c r="S147" t="s">
        <v>26</v>
      </c>
      <c r="T147" t="s">
        <v>27</v>
      </c>
      <c r="U147" t="s">
        <v>359</v>
      </c>
    </row>
    <row r="148" spans="1:21" hidden="1" x14ac:dyDescent="0.35">
      <c r="A148">
        <v>20784707</v>
      </c>
      <c r="B148">
        <v>1000120</v>
      </c>
      <c r="C148" t="s">
        <v>316</v>
      </c>
      <c r="D148" t="s">
        <v>317</v>
      </c>
      <c r="F148" t="s">
        <v>218</v>
      </c>
      <c r="G148" t="s">
        <v>219</v>
      </c>
      <c r="H148">
        <v>431</v>
      </c>
      <c r="I148" t="s">
        <v>360</v>
      </c>
      <c r="J148" t="s">
        <v>361</v>
      </c>
      <c r="K148" t="s">
        <v>25</v>
      </c>
      <c r="L148">
        <v>76767400</v>
      </c>
      <c r="M148">
        <v>161998956.07600001</v>
      </c>
      <c r="N148">
        <v>5969</v>
      </c>
      <c r="O148">
        <v>125.96125000000001</v>
      </c>
      <c r="P148">
        <v>123.45004400000001</v>
      </c>
      <c r="Q148">
        <v>126.509917</v>
      </c>
      <c r="R148">
        <v>125.96125000000001</v>
      </c>
      <c r="S148" t="s">
        <v>26</v>
      </c>
      <c r="T148" t="s">
        <v>27</v>
      </c>
      <c r="U148" t="s">
        <v>362</v>
      </c>
    </row>
    <row r="149" spans="1:21" hidden="1" x14ac:dyDescent="0.35">
      <c r="A149">
        <v>20784708</v>
      </c>
      <c r="B149">
        <v>1000120</v>
      </c>
      <c r="C149" t="s">
        <v>316</v>
      </c>
      <c r="D149" t="s">
        <v>317</v>
      </c>
      <c r="F149" t="s">
        <v>218</v>
      </c>
      <c r="G149" t="s">
        <v>219</v>
      </c>
      <c r="H149">
        <v>435</v>
      </c>
      <c r="I149" t="s">
        <v>175</v>
      </c>
      <c r="J149" t="s">
        <v>176</v>
      </c>
      <c r="K149" t="s">
        <v>25</v>
      </c>
      <c r="L149">
        <v>76767400</v>
      </c>
      <c r="M149">
        <v>576906796.17565298</v>
      </c>
      <c r="N149">
        <v>15101</v>
      </c>
      <c r="O149">
        <v>1134.839727</v>
      </c>
      <c r="P149">
        <v>1100.9470899999999</v>
      </c>
      <c r="Q149">
        <v>1156.5580689999999</v>
      </c>
      <c r="R149">
        <v>1134.839727</v>
      </c>
      <c r="S149" t="s">
        <v>26</v>
      </c>
      <c r="T149" t="s">
        <v>27</v>
      </c>
      <c r="U149" t="s">
        <v>363</v>
      </c>
    </row>
    <row r="150" spans="1:21" hidden="1" x14ac:dyDescent="0.35">
      <c r="A150">
        <v>20784709</v>
      </c>
      <c r="B150">
        <v>1000120</v>
      </c>
      <c r="C150" t="s">
        <v>316</v>
      </c>
      <c r="D150" t="s">
        <v>317</v>
      </c>
      <c r="F150" t="s">
        <v>218</v>
      </c>
      <c r="G150" t="s">
        <v>219</v>
      </c>
      <c r="H150">
        <v>493</v>
      </c>
      <c r="I150" t="s">
        <v>364</v>
      </c>
      <c r="J150" t="s">
        <v>365</v>
      </c>
      <c r="K150" t="s">
        <v>25</v>
      </c>
      <c r="L150">
        <v>76767400</v>
      </c>
      <c r="M150">
        <v>233666136.42074499</v>
      </c>
      <c r="N150">
        <v>1139</v>
      </c>
      <c r="O150">
        <v>34.669108000000001</v>
      </c>
      <c r="P150">
        <v>33.816837999999997</v>
      </c>
      <c r="Q150">
        <v>34.821299000000003</v>
      </c>
      <c r="R150">
        <v>34.669108000000001</v>
      </c>
      <c r="S150" t="s">
        <v>26</v>
      </c>
      <c r="T150" t="s">
        <v>27</v>
      </c>
      <c r="U150" t="s">
        <v>366</v>
      </c>
    </row>
    <row r="151" spans="1:21" hidden="1" x14ac:dyDescent="0.35">
      <c r="A151">
        <v>20784710</v>
      </c>
      <c r="B151">
        <v>1000120</v>
      </c>
      <c r="C151" t="s">
        <v>316</v>
      </c>
      <c r="D151" t="s">
        <v>317</v>
      </c>
      <c r="F151" t="s">
        <v>218</v>
      </c>
      <c r="G151" t="s">
        <v>219</v>
      </c>
      <c r="H151">
        <v>525</v>
      </c>
      <c r="I151" t="s">
        <v>367</v>
      </c>
      <c r="J151" t="s">
        <v>368</v>
      </c>
      <c r="K151" t="s">
        <v>25</v>
      </c>
      <c r="L151">
        <v>76767400</v>
      </c>
      <c r="M151">
        <v>158888539.36399999</v>
      </c>
      <c r="N151">
        <v>6539</v>
      </c>
      <c r="O151">
        <v>135.340282</v>
      </c>
      <c r="P151">
        <v>134.74005700000001</v>
      </c>
      <c r="Q151">
        <v>137.43071900000001</v>
      </c>
      <c r="R151">
        <v>135.340282</v>
      </c>
      <c r="S151" t="s">
        <v>26</v>
      </c>
      <c r="T151" t="s">
        <v>27</v>
      </c>
      <c r="U151" t="s">
        <v>369</v>
      </c>
    </row>
    <row r="152" spans="1:21" hidden="1" x14ac:dyDescent="0.35">
      <c r="A152">
        <v>20784711</v>
      </c>
      <c r="B152">
        <v>1000120</v>
      </c>
      <c r="C152" t="s">
        <v>316</v>
      </c>
      <c r="D152" t="s">
        <v>317</v>
      </c>
      <c r="F152" t="s">
        <v>218</v>
      </c>
      <c r="G152" t="s">
        <v>219</v>
      </c>
      <c r="H152">
        <v>562</v>
      </c>
      <c r="I152" t="s">
        <v>370</v>
      </c>
      <c r="J152" t="s">
        <v>371</v>
      </c>
      <c r="K152" t="s">
        <v>25</v>
      </c>
      <c r="L152">
        <v>76767400</v>
      </c>
      <c r="M152">
        <v>27174412.762054</v>
      </c>
      <c r="N152">
        <v>15850</v>
      </c>
      <c r="O152">
        <v>56.106425000000002</v>
      </c>
      <c r="P152">
        <v>55.575449999999996</v>
      </c>
      <c r="Q152">
        <v>56.106425000000002</v>
      </c>
      <c r="R152">
        <v>56.106425000000002</v>
      </c>
      <c r="S152" t="s">
        <v>26</v>
      </c>
      <c r="T152" t="s">
        <v>27</v>
      </c>
      <c r="U152" t="s">
        <v>372</v>
      </c>
    </row>
    <row r="153" spans="1:21" hidden="1" x14ac:dyDescent="0.35">
      <c r="A153">
        <v>20784712</v>
      </c>
      <c r="B153">
        <v>1000120</v>
      </c>
      <c r="C153" t="s">
        <v>316</v>
      </c>
      <c r="D153" t="s">
        <v>317</v>
      </c>
      <c r="F153" t="s">
        <v>218</v>
      </c>
      <c r="G153" t="s">
        <v>219</v>
      </c>
      <c r="H153">
        <v>585</v>
      </c>
      <c r="I153" t="s">
        <v>373</v>
      </c>
      <c r="J153" t="s">
        <v>374</v>
      </c>
      <c r="K153" t="s">
        <v>25</v>
      </c>
      <c r="L153">
        <v>76767400</v>
      </c>
      <c r="M153">
        <v>87788749.558158994</v>
      </c>
      <c r="N153">
        <v>7195</v>
      </c>
      <c r="O153">
        <v>82.279724000000002</v>
      </c>
      <c r="P153">
        <v>79.477981999999997</v>
      </c>
      <c r="Q153">
        <v>82.279724000000002</v>
      </c>
      <c r="R153">
        <v>82.279724000000002</v>
      </c>
      <c r="S153" t="s">
        <v>26</v>
      </c>
      <c r="T153" t="s">
        <v>27</v>
      </c>
      <c r="U153" t="s">
        <v>375</v>
      </c>
    </row>
    <row r="154" spans="1:21" hidden="1" x14ac:dyDescent="0.35">
      <c r="A154">
        <v>20784713</v>
      </c>
      <c r="B154">
        <v>1000120</v>
      </c>
      <c r="C154" t="s">
        <v>316</v>
      </c>
      <c r="D154" t="s">
        <v>317</v>
      </c>
      <c r="F154" t="s">
        <v>218</v>
      </c>
      <c r="G154" t="s">
        <v>219</v>
      </c>
      <c r="H154">
        <v>611</v>
      </c>
      <c r="I154" t="s">
        <v>70</v>
      </c>
      <c r="J154" t="s">
        <v>71</v>
      </c>
      <c r="K154" t="s">
        <v>25</v>
      </c>
      <c r="L154">
        <v>76767400</v>
      </c>
      <c r="M154">
        <v>156091897.68472001</v>
      </c>
      <c r="N154">
        <v>20182</v>
      </c>
      <c r="O154">
        <v>410.36255999999997</v>
      </c>
      <c r="P154">
        <v>410.118562</v>
      </c>
      <c r="Q154">
        <v>419.02445899999998</v>
      </c>
      <c r="R154">
        <v>410.36255999999997</v>
      </c>
      <c r="S154" t="s">
        <v>26</v>
      </c>
      <c r="T154" t="s">
        <v>27</v>
      </c>
      <c r="U154" t="s">
        <v>376</v>
      </c>
    </row>
    <row r="155" spans="1:21" hidden="1" x14ac:dyDescent="0.35">
      <c r="A155">
        <v>20784714</v>
      </c>
      <c r="B155">
        <v>1000120</v>
      </c>
      <c r="C155" t="s">
        <v>316</v>
      </c>
      <c r="D155" t="s">
        <v>317</v>
      </c>
      <c r="F155" t="s">
        <v>218</v>
      </c>
      <c r="G155" t="s">
        <v>219</v>
      </c>
      <c r="H155">
        <v>677</v>
      </c>
      <c r="I155" t="s">
        <v>73</v>
      </c>
      <c r="J155" t="s">
        <v>74</v>
      </c>
      <c r="K155" t="s">
        <v>25</v>
      </c>
      <c r="L155">
        <v>76767400</v>
      </c>
      <c r="M155">
        <v>563282871.80499995</v>
      </c>
      <c r="N155">
        <v>5117</v>
      </c>
      <c r="O155">
        <v>375.46125699999999</v>
      </c>
      <c r="P155">
        <v>366.876351</v>
      </c>
      <c r="Q155">
        <v>377.51576499999999</v>
      </c>
      <c r="R155">
        <v>375.46125699999999</v>
      </c>
      <c r="S155" t="s">
        <v>26</v>
      </c>
      <c r="T155" t="s">
        <v>27</v>
      </c>
      <c r="U155" t="s">
        <v>377</v>
      </c>
    </row>
    <row r="156" spans="1:21" hidden="1" x14ac:dyDescent="0.35">
      <c r="A156">
        <v>20784715</v>
      </c>
      <c r="B156">
        <v>1000120</v>
      </c>
      <c r="C156" t="s">
        <v>316</v>
      </c>
      <c r="D156" t="s">
        <v>317</v>
      </c>
      <c r="F156" t="s">
        <v>218</v>
      </c>
      <c r="G156" t="s">
        <v>219</v>
      </c>
      <c r="H156">
        <v>717</v>
      </c>
      <c r="I156" t="s">
        <v>378</v>
      </c>
      <c r="J156" t="s">
        <v>379</v>
      </c>
      <c r="K156" t="s">
        <v>25</v>
      </c>
      <c r="L156">
        <v>76767400</v>
      </c>
      <c r="M156">
        <v>21490108.288759999</v>
      </c>
      <c r="N156">
        <v>14000</v>
      </c>
      <c r="O156">
        <v>39.191312000000003</v>
      </c>
      <c r="P156">
        <v>38.491467</v>
      </c>
      <c r="Q156">
        <v>40.730970999999997</v>
      </c>
      <c r="R156">
        <v>39.191312000000003</v>
      </c>
      <c r="S156" t="s">
        <v>26</v>
      </c>
      <c r="T156" t="s">
        <v>27</v>
      </c>
      <c r="U156" t="s">
        <v>380</v>
      </c>
    </row>
    <row r="157" spans="1:21" hidden="1" x14ac:dyDescent="0.35">
      <c r="A157">
        <v>20784716</v>
      </c>
      <c r="B157">
        <v>1000120</v>
      </c>
      <c r="C157" t="s">
        <v>316</v>
      </c>
      <c r="D157" t="s">
        <v>317</v>
      </c>
      <c r="F157" t="s">
        <v>218</v>
      </c>
      <c r="G157" t="s">
        <v>219</v>
      </c>
      <c r="H157">
        <v>730</v>
      </c>
      <c r="I157" t="s">
        <v>76</v>
      </c>
      <c r="J157" t="s">
        <v>77</v>
      </c>
      <c r="K157" t="s">
        <v>25</v>
      </c>
      <c r="L157">
        <v>76767400</v>
      </c>
      <c r="M157">
        <v>320639924.83756697</v>
      </c>
      <c r="N157">
        <v>9800</v>
      </c>
      <c r="O157">
        <v>409.32365299999998</v>
      </c>
      <c r="P157">
        <v>408.02885400000002</v>
      </c>
      <c r="Q157">
        <v>419.01376399999998</v>
      </c>
      <c r="R157">
        <v>409.32365299999998</v>
      </c>
      <c r="S157" t="s">
        <v>26</v>
      </c>
      <c r="T157" t="s">
        <v>27</v>
      </c>
      <c r="U157" t="s">
        <v>381</v>
      </c>
    </row>
    <row r="158" spans="1:21" hidden="1" x14ac:dyDescent="0.35">
      <c r="A158">
        <v>20784717</v>
      </c>
      <c r="B158">
        <v>1000120</v>
      </c>
      <c r="C158" t="s">
        <v>316</v>
      </c>
      <c r="D158" t="s">
        <v>317</v>
      </c>
      <c r="F158" t="s">
        <v>218</v>
      </c>
      <c r="G158" t="s">
        <v>219</v>
      </c>
      <c r="H158">
        <v>762</v>
      </c>
      <c r="I158" t="s">
        <v>382</v>
      </c>
      <c r="J158" t="s">
        <v>383</v>
      </c>
      <c r="K158" t="s">
        <v>25</v>
      </c>
      <c r="L158">
        <v>76767400</v>
      </c>
      <c r="M158">
        <v>348240153.77017599</v>
      </c>
      <c r="N158">
        <v>1905</v>
      </c>
      <c r="O158">
        <v>86.416562999999996</v>
      </c>
      <c r="P158">
        <v>84.329864000000001</v>
      </c>
      <c r="Q158">
        <v>86.960920000000002</v>
      </c>
      <c r="R158">
        <v>86.416562999999996</v>
      </c>
      <c r="S158" t="s">
        <v>26</v>
      </c>
      <c r="T158" t="s">
        <v>27</v>
      </c>
      <c r="U158" t="s">
        <v>384</v>
      </c>
    </row>
    <row r="159" spans="1:21" hidden="1" x14ac:dyDescent="0.35">
      <c r="A159">
        <v>20784718</v>
      </c>
      <c r="B159">
        <v>1000120</v>
      </c>
      <c r="C159" t="s">
        <v>316</v>
      </c>
      <c r="D159" t="s">
        <v>317</v>
      </c>
      <c r="F159" t="s">
        <v>218</v>
      </c>
      <c r="G159" t="s">
        <v>219</v>
      </c>
      <c r="H159">
        <v>780</v>
      </c>
      <c r="I159" t="s">
        <v>257</v>
      </c>
      <c r="J159" t="s">
        <v>258</v>
      </c>
      <c r="K159" t="s">
        <v>25</v>
      </c>
      <c r="L159">
        <v>76767400</v>
      </c>
      <c r="M159">
        <v>477696706.69329</v>
      </c>
      <c r="N159">
        <v>25017</v>
      </c>
      <c r="O159">
        <v>1556.720497</v>
      </c>
      <c r="P159">
        <v>1533.8833689999999</v>
      </c>
      <c r="Q159">
        <v>1556.720497</v>
      </c>
      <c r="R159">
        <v>1556.720497</v>
      </c>
      <c r="S159" t="s">
        <v>26</v>
      </c>
      <c r="T159" t="s">
        <v>27</v>
      </c>
      <c r="U159" t="s">
        <v>385</v>
      </c>
    </row>
    <row r="160" spans="1:21" hidden="1" x14ac:dyDescent="0.35">
      <c r="A160">
        <v>20784719</v>
      </c>
      <c r="B160">
        <v>1000120</v>
      </c>
      <c r="C160" t="s">
        <v>316</v>
      </c>
      <c r="D160" t="s">
        <v>317</v>
      </c>
      <c r="F160" t="s">
        <v>218</v>
      </c>
      <c r="G160" t="s">
        <v>219</v>
      </c>
      <c r="H160">
        <v>1172</v>
      </c>
      <c r="I160" t="s">
        <v>50</v>
      </c>
      <c r="J160" t="s">
        <v>51</v>
      </c>
      <c r="K160" t="s">
        <v>25</v>
      </c>
      <c r="L160">
        <v>76767400</v>
      </c>
      <c r="M160">
        <v>5003663296.8920002</v>
      </c>
      <c r="N160">
        <v>6116</v>
      </c>
      <c r="O160">
        <v>3986.3802500000002</v>
      </c>
      <c r="P160">
        <v>3957.0494600000002</v>
      </c>
      <c r="Q160">
        <v>4056.7741460000002</v>
      </c>
      <c r="R160">
        <v>3986.3802500000002</v>
      </c>
      <c r="S160" t="s">
        <v>26</v>
      </c>
      <c r="T160" t="s">
        <v>27</v>
      </c>
      <c r="U160" t="s">
        <v>386</v>
      </c>
    </row>
    <row r="161" spans="1:21" hidden="1" x14ac:dyDescent="0.35">
      <c r="A161">
        <v>20784720</v>
      </c>
      <c r="B161">
        <v>1000120</v>
      </c>
      <c r="C161" t="s">
        <v>316</v>
      </c>
      <c r="D161" t="s">
        <v>317</v>
      </c>
      <c r="F161" t="s">
        <v>218</v>
      </c>
      <c r="G161" t="s">
        <v>219</v>
      </c>
      <c r="H161">
        <v>1181</v>
      </c>
      <c r="I161" t="s">
        <v>261</v>
      </c>
      <c r="J161" t="s">
        <v>262</v>
      </c>
      <c r="K161" t="s">
        <v>25</v>
      </c>
      <c r="L161">
        <v>76767400</v>
      </c>
      <c r="M161">
        <v>248403414.62273401</v>
      </c>
      <c r="N161">
        <v>17149</v>
      </c>
      <c r="O161">
        <v>554.90613900000005</v>
      </c>
      <c r="P161">
        <v>553.83832700000005</v>
      </c>
      <c r="Q161">
        <v>571.44104100000004</v>
      </c>
      <c r="R161">
        <v>554.90613900000005</v>
      </c>
      <c r="S161" t="s">
        <v>26</v>
      </c>
      <c r="T161" t="s">
        <v>27</v>
      </c>
      <c r="U161" t="s">
        <v>387</v>
      </c>
    </row>
    <row r="162" spans="1:21" hidden="1" x14ac:dyDescent="0.35">
      <c r="A162">
        <v>20784721</v>
      </c>
      <c r="B162">
        <v>1000120</v>
      </c>
      <c r="C162" t="s">
        <v>316</v>
      </c>
      <c r="D162" t="s">
        <v>317</v>
      </c>
      <c r="F162" t="s">
        <v>218</v>
      </c>
      <c r="G162" t="s">
        <v>219</v>
      </c>
      <c r="H162">
        <v>1201</v>
      </c>
      <c r="I162" t="s">
        <v>388</v>
      </c>
      <c r="J162" t="s">
        <v>389</v>
      </c>
      <c r="K162" t="s">
        <v>25</v>
      </c>
      <c r="L162">
        <v>76767400</v>
      </c>
      <c r="M162">
        <v>173576559.93163601</v>
      </c>
      <c r="N162">
        <v>1006</v>
      </c>
      <c r="O162">
        <v>22.746376000000001</v>
      </c>
      <c r="P162">
        <v>21.841947999999999</v>
      </c>
      <c r="Q162">
        <v>22.768986999999999</v>
      </c>
      <c r="R162">
        <v>22.746376000000001</v>
      </c>
      <c r="S162" t="s">
        <v>26</v>
      </c>
      <c r="T162" t="s">
        <v>27</v>
      </c>
      <c r="U162" t="s">
        <v>390</v>
      </c>
    </row>
    <row r="163" spans="1:21" hidden="1" x14ac:dyDescent="0.35">
      <c r="A163">
        <v>20784722</v>
      </c>
      <c r="B163">
        <v>1000120</v>
      </c>
      <c r="C163" t="s">
        <v>316</v>
      </c>
      <c r="D163" t="s">
        <v>317</v>
      </c>
      <c r="F163" t="s">
        <v>218</v>
      </c>
      <c r="G163" t="s">
        <v>219</v>
      </c>
      <c r="H163">
        <v>1294</v>
      </c>
      <c r="I163" t="s">
        <v>264</v>
      </c>
      <c r="J163" t="s">
        <v>265</v>
      </c>
      <c r="K163" t="s">
        <v>25</v>
      </c>
      <c r="L163">
        <v>76767400</v>
      </c>
      <c r="M163">
        <v>339321574.42845601</v>
      </c>
      <c r="N163">
        <v>23894</v>
      </c>
      <c r="O163">
        <v>1056.144886</v>
      </c>
      <c r="P163">
        <v>1044.9177669999999</v>
      </c>
      <c r="Q163">
        <v>1085.4945230000001</v>
      </c>
      <c r="R163">
        <v>1056.144886</v>
      </c>
      <c r="S163" t="s">
        <v>26</v>
      </c>
      <c r="T163" t="s">
        <v>27</v>
      </c>
      <c r="U163" t="s">
        <v>391</v>
      </c>
    </row>
    <row r="164" spans="1:21" hidden="1" x14ac:dyDescent="0.35">
      <c r="A164">
        <v>20784723</v>
      </c>
      <c r="B164">
        <v>1000120</v>
      </c>
      <c r="C164" t="s">
        <v>316</v>
      </c>
      <c r="D164" t="s">
        <v>317</v>
      </c>
      <c r="F164" t="s">
        <v>218</v>
      </c>
      <c r="G164" t="s">
        <v>219</v>
      </c>
      <c r="H164">
        <v>1415</v>
      </c>
      <c r="I164" t="s">
        <v>267</v>
      </c>
      <c r="J164" t="s">
        <v>268</v>
      </c>
      <c r="K164" t="s">
        <v>25</v>
      </c>
      <c r="L164">
        <v>76767400</v>
      </c>
      <c r="M164">
        <v>386776004.15449601</v>
      </c>
      <c r="N164">
        <v>21950</v>
      </c>
      <c r="O164">
        <v>1105.9034549999999</v>
      </c>
      <c r="P164">
        <v>1100.86517</v>
      </c>
      <c r="Q164">
        <v>1108.775277</v>
      </c>
      <c r="R164">
        <v>1105.9034549999999</v>
      </c>
      <c r="S164" t="s">
        <v>26</v>
      </c>
      <c r="T164" t="s">
        <v>27</v>
      </c>
      <c r="U164" t="s">
        <v>392</v>
      </c>
    </row>
    <row r="165" spans="1:21" hidden="1" x14ac:dyDescent="0.35">
      <c r="A165">
        <v>20784724</v>
      </c>
      <c r="B165">
        <v>1000120</v>
      </c>
      <c r="C165" t="s">
        <v>316</v>
      </c>
      <c r="D165" t="s">
        <v>317</v>
      </c>
      <c r="F165" t="s">
        <v>218</v>
      </c>
      <c r="G165" t="s">
        <v>219</v>
      </c>
      <c r="H165">
        <v>1430</v>
      </c>
      <c r="I165" t="s">
        <v>34</v>
      </c>
      <c r="J165" t="s">
        <v>35</v>
      </c>
      <c r="K165" t="s">
        <v>25</v>
      </c>
      <c r="L165">
        <v>76767400</v>
      </c>
      <c r="M165">
        <v>506715854.75</v>
      </c>
      <c r="N165">
        <v>1083</v>
      </c>
      <c r="O165">
        <v>71.485196000000002</v>
      </c>
      <c r="P165">
        <v>70.297077000000002</v>
      </c>
      <c r="Q165">
        <v>71.485196000000002</v>
      </c>
      <c r="R165">
        <v>71.485196000000002</v>
      </c>
      <c r="S165" t="s">
        <v>26</v>
      </c>
      <c r="T165" t="s">
        <v>27</v>
      </c>
      <c r="U165" t="s">
        <v>393</v>
      </c>
    </row>
    <row r="166" spans="1:21" hidden="1" x14ac:dyDescent="0.35">
      <c r="A166">
        <v>20784725</v>
      </c>
      <c r="B166">
        <v>1000120</v>
      </c>
      <c r="C166" t="s">
        <v>316</v>
      </c>
      <c r="D166" t="s">
        <v>317</v>
      </c>
      <c r="F166" t="s">
        <v>218</v>
      </c>
      <c r="G166" t="s">
        <v>219</v>
      </c>
      <c r="H166">
        <v>1434</v>
      </c>
      <c r="I166" t="s">
        <v>394</v>
      </c>
      <c r="J166" t="s">
        <v>395</v>
      </c>
      <c r="K166" t="s">
        <v>25</v>
      </c>
      <c r="L166">
        <v>76767400</v>
      </c>
      <c r="M166">
        <v>51658409.613109</v>
      </c>
      <c r="N166">
        <v>13361</v>
      </c>
      <c r="O166">
        <v>89.908998999999994</v>
      </c>
      <c r="P166">
        <v>89.908998999999994</v>
      </c>
      <c r="Q166">
        <v>92.217117999999999</v>
      </c>
      <c r="R166">
        <v>89.908998999999994</v>
      </c>
      <c r="S166" t="s">
        <v>26</v>
      </c>
      <c r="T166" t="s">
        <v>27</v>
      </c>
      <c r="U166" t="s">
        <v>396</v>
      </c>
    </row>
    <row r="167" spans="1:21" hidden="1" x14ac:dyDescent="0.35">
      <c r="A167">
        <v>20784726</v>
      </c>
      <c r="B167">
        <v>1000120</v>
      </c>
      <c r="C167" t="s">
        <v>316</v>
      </c>
      <c r="D167" t="s">
        <v>317</v>
      </c>
      <c r="F167" t="s">
        <v>218</v>
      </c>
      <c r="G167" t="s">
        <v>219</v>
      </c>
      <c r="H167">
        <v>1732</v>
      </c>
      <c r="I167" t="s">
        <v>198</v>
      </c>
      <c r="J167" t="s">
        <v>199</v>
      </c>
      <c r="K167" t="s">
        <v>25</v>
      </c>
      <c r="L167">
        <v>76767400</v>
      </c>
      <c r="M167">
        <v>181318375.05100799</v>
      </c>
      <c r="N167">
        <v>336170</v>
      </c>
      <c r="O167">
        <v>7940.0628569999999</v>
      </c>
      <c r="P167">
        <v>7913.2786960000003</v>
      </c>
      <c r="Q167">
        <v>8030.5243520000004</v>
      </c>
      <c r="R167">
        <v>7940.0628569999999</v>
      </c>
      <c r="S167" t="s">
        <v>26</v>
      </c>
      <c r="T167" t="s">
        <v>27</v>
      </c>
      <c r="U167" t="s">
        <v>397</v>
      </c>
    </row>
    <row r="168" spans="1:21" hidden="1" x14ac:dyDescent="0.35">
      <c r="A168">
        <v>20784727</v>
      </c>
      <c r="B168">
        <v>1000120</v>
      </c>
      <c r="C168" t="s">
        <v>316</v>
      </c>
      <c r="D168" t="s">
        <v>317</v>
      </c>
      <c r="F168" t="s">
        <v>218</v>
      </c>
      <c r="G168" t="s">
        <v>219</v>
      </c>
      <c r="H168">
        <v>1750</v>
      </c>
      <c r="I168" t="s">
        <v>398</v>
      </c>
      <c r="J168" t="s">
        <v>399</v>
      </c>
      <c r="K168" t="s">
        <v>25</v>
      </c>
      <c r="L168">
        <v>76767400</v>
      </c>
      <c r="M168">
        <v>79550237.549491003</v>
      </c>
      <c r="N168">
        <v>5384</v>
      </c>
      <c r="O168">
        <v>55.791713000000001</v>
      </c>
      <c r="P168">
        <v>54.869450000000001</v>
      </c>
      <c r="Q168">
        <v>55.936788</v>
      </c>
      <c r="R168">
        <v>55.791713000000001</v>
      </c>
      <c r="S168" t="s">
        <v>26</v>
      </c>
      <c r="T168" t="s">
        <v>27</v>
      </c>
      <c r="U168" t="s">
        <v>400</v>
      </c>
    </row>
    <row r="169" spans="1:21" hidden="1" x14ac:dyDescent="0.35">
      <c r="A169">
        <v>20784728</v>
      </c>
      <c r="B169">
        <v>1000120</v>
      </c>
      <c r="C169" t="s">
        <v>316</v>
      </c>
      <c r="D169" t="s">
        <v>317</v>
      </c>
      <c r="F169" t="s">
        <v>218</v>
      </c>
      <c r="G169" t="s">
        <v>219</v>
      </c>
      <c r="H169">
        <v>1762</v>
      </c>
      <c r="I169" t="s">
        <v>401</v>
      </c>
      <c r="J169" t="s">
        <v>402</v>
      </c>
      <c r="K169" t="s">
        <v>25</v>
      </c>
      <c r="L169">
        <v>76767400</v>
      </c>
      <c r="M169">
        <v>194290946.08050001</v>
      </c>
      <c r="N169">
        <v>3690</v>
      </c>
      <c r="O169">
        <v>93.390370000000004</v>
      </c>
      <c r="P169">
        <v>93.390370000000004</v>
      </c>
      <c r="Q169">
        <v>96.174364999999995</v>
      </c>
      <c r="R169">
        <v>93.390370000000004</v>
      </c>
      <c r="S169" t="s">
        <v>26</v>
      </c>
      <c r="T169" t="s">
        <v>27</v>
      </c>
      <c r="U169" t="s">
        <v>403</v>
      </c>
    </row>
    <row r="170" spans="1:21" hidden="1" x14ac:dyDescent="0.35">
      <c r="A170">
        <v>20784729</v>
      </c>
      <c r="B170">
        <v>1000120</v>
      </c>
      <c r="C170" t="s">
        <v>316</v>
      </c>
      <c r="D170" t="s">
        <v>317</v>
      </c>
      <c r="F170" t="s">
        <v>218</v>
      </c>
      <c r="G170" t="s">
        <v>219</v>
      </c>
      <c r="H170">
        <v>1764</v>
      </c>
      <c r="I170" t="s">
        <v>404</v>
      </c>
      <c r="J170" t="s">
        <v>405</v>
      </c>
      <c r="K170" t="s">
        <v>25</v>
      </c>
      <c r="L170">
        <v>76767400</v>
      </c>
      <c r="M170">
        <v>2466774600.0492401</v>
      </c>
      <c r="N170">
        <v>270</v>
      </c>
      <c r="O170">
        <v>86.759371999999999</v>
      </c>
      <c r="P170">
        <v>82.903398999999993</v>
      </c>
      <c r="Q170">
        <v>86.759371999999999</v>
      </c>
      <c r="R170">
        <v>86.759371999999999</v>
      </c>
      <c r="S170" t="s">
        <v>26</v>
      </c>
      <c r="T170" t="s">
        <v>27</v>
      </c>
      <c r="U170" t="s">
        <v>406</v>
      </c>
    </row>
    <row r="171" spans="1:21" hidden="1" x14ac:dyDescent="0.35">
      <c r="A171">
        <v>20784730</v>
      </c>
      <c r="B171">
        <v>1000120</v>
      </c>
      <c r="C171" t="s">
        <v>316</v>
      </c>
      <c r="D171" t="s">
        <v>317</v>
      </c>
      <c r="F171" t="s">
        <v>218</v>
      </c>
      <c r="G171" t="s">
        <v>219</v>
      </c>
      <c r="H171">
        <v>1852</v>
      </c>
      <c r="I171" t="s">
        <v>271</v>
      </c>
      <c r="J171" t="s">
        <v>272</v>
      </c>
      <c r="K171" t="s">
        <v>25</v>
      </c>
      <c r="L171">
        <v>76767400</v>
      </c>
      <c r="M171">
        <v>1802492450.5028</v>
      </c>
      <c r="N171">
        <v>9234</v>
      </c>
      <c r="O171">
        <v>2168.1358599999999</v>
      </c>
      <c r="P171">
        <v>2151.2303179999999</v>
      </c>
      <c r="Q171">
        <v>2247.9675900000002</v>
      </c>
      <c r="R171">
        <v>2168.1358599999999</v>
      </c>
      <c r="S171" t="s">
        <v>26</v>
      </c>
      <c r="T171" t="s">
        <v>27</v>
      </c>
      <c r="U171" t="s">
        <v>407</v>
      </c>
    </row>
    <row r="172" spans="1:21" hidden="1" x14ac:dyDescent="0.35">
      <c r="A172">
        <v>20784731</v>
      </c>
      <c r="B172">
        <v>1000120</v>
      </c>
      <c r="C172" t="s">
        <v>316</v>
      </c>
      <c r="D172" t="s">
        <v>317</v>
      </c>
      <c r="F172" t="s">
        <v>218</v>
      </c>
      <c r="G172" t="s">
        <v>219</v>
      </c>
      <c r="H172">
        <v>1862</v>
      </c>
      <c r="I172" t="s">
        <v>408</v>
      </c>
      <c r="J172" t="s">
        <v>409</v>
      </c>
      <c r="K172" t="s">
        <v>25</v>
      </c>
      <c r="L172">
        <v>76767400</v>
      </c>
      <c r="M172">
        <v>2466700711.9854999</v>
      </c>
      <c r="N172">
        <v>246</v>
      </c>
      <c r="O172">
        <v>79.045060000000007</v>
      </c>
      <c r="P172">
        <v>77.759773999999993</v>
      </c>
      <c r="Q172">
        <v>80.651667000000003</v>
      </c>
      <c r="R172">
        <v>79.045060000000007</v>
      </c>
      <c r="S172" t="s">
        <v>26</v>
      </c>
      <c r="T172" t="s">
        <v>27</v>
      </c>
      <c r="U172" t="s">
        <v>410</v>
      </c>
    </row>
    <row r="173" spans="1:21" hidden="1" x14ac:dyDescent="0.35">
      <c r="A173">
        <v>20784732</v>
      </c>
      <c r="B173">
        <v>1000120</v>
      </c>
      <c r="C173" t="s">
        <v>316</v>
      </c>
      <c r="D173" t="s">
        <v>317</v>
      </c>
      <c r="F173" t="s">
        <v>218</v>
      </c>
      <c r="G173" t="s">
        <v>219</v>
      </c>
      <c r="H173">
        <v>1886</v>
      </c>
      <c r="I173" t="s">
        <v>411</v>
      </c>
      <c r="J173" t="s">
        <v>412</v>
      </c>
      <c r="K173" t="s">
        <v>25</v>
      </c>
      <c r="L173">
        <v>76767400</v>
      </c>
      <c r="M173">
        <v>327216000</v>
      </c>
      <c r="N173">
        <v>2548</v>
      </c>
      <c r="O173">
        <v>108.606826</v>
      </c>
      <c r="P173">
        <v>107.498593</v>
      </c>
      <c r="Q173">
        <v>110.61017</v>
      </c>
      <c r="R173">
        <v>108.606826</v>
      </c>
      <c r="S173" t="s">
        <v>26</v>
      </c>
      <c r="T173" t="s">
        <v>27</v>
      </c>
      <c r="U173" t="s">
        <v>413</v>
      </c>
    </row>
    <row r="174" spans="1:21" hidden="1" x14ac:dyDescent="0.35">
      <c r="A174">
        <v>20784733</v>
      </c>
      <c r="B174">
        <v>1000120</v>
      </c>
      <c r="C174" t="s">
        <v>316</v>
      </c>
      <c r="D174" t="s">
        <v>317</v>
      </c>
      <c r="F174" t="s">
        <v>218</v>
      </c>
      <c r="G174" t="s">
        <v>219</v>
      </c>
      <c r="H174">
        <v>1923</v>
      </c>
      <c r="I174" t="s">
        <v>274</v>
      </c>
      <c r="J174" t="s">
        <v>275</v>
      </c>
      <c r="K174" t="s">
        <v>25</v>
      </c>
      <c r="L174">
        <v>76767400</v>
      </c>
      <c r="M174">
        <v>239472750.13787499</v>
      </c>
      <c r="N174">
        <v>29813</v>
      </c>
      <c r="O174">
        <v>930.00428499999998</v>
      </c>
      <c r="P174">
        <v>912.34814800000004</v>
      </c>
      <c r="Q174">
        <v>949.87523799999997</v>
      </c>
      <c r="R174">
        <v>930.00428499999998</v>
      </c>
      <c r="S174" t="s">
        <v>26</v>
      </c>
      <c r="T174" t="s">
        <v>27</v>
      </c>
      <c r="U174" t="s">
        <v>414</v>
      </c>
    </row>
    <row r="175" spans="1:21" hidden="1" x14ac:dyDescent="0.35">
      <c r="A175">
        <v>20784734</v>
      </c>
      <c r="B175">
        <v>1000120</v>
      </c>
      <c r="C175" t="s">
        <v>316</v>
      </c>
      <c r="D175" t="s">
        <v>317</v>
      </c>
      <c r="F175" t="s">
        <v>218</v>
      </c>
      <c r="G175" t="s">
        <v>219</v>
      </c>
      <c r="H175">
        <v>2064</v>
      </c>
      <c r="I175" t="s">
        <v>79</v>
      </c>
      <c r="J175" t="s">
        <v>80</v>
      </c>
      <c r="K175" t="s">
        <v>25</v>
      </c>
      <c r="L175">
        <v>76767400</v>
      </c>
      <c r="M175">
        <v>1433227199.4760301</v>
      </c>
      <c r="N175">
        <v>1187</v>
      </c>
      <c r="O175">
        <v>221.60978299999999</v>
      </c>
      <c r="P175">
        <v>218.062532</v>
      </c>
      <c r="Q175">
        <v>224.03684799999999</v>
      </c>
      <c r="R175">
        <v>221.60978299999999</v>
      </c>
      <c r="S175" t="s">
        <v>26</v>
      </c>
      <c r="T175" t="s">
        <v>27</v>
      </c>
      <c r="U175" t="s">
        <v>415</v>
      </c>
    </row>
    <row r="176" spans="1:21" hidden="1" x14ac:dyDescent="0.35">
      <c r="A176">
        <v>20784735</v>
      </c>
      <c r="B176">
        <v>1000120</v>
      </c>
      <c r="C176" t="s">
        <v>316</v>
      </c>
      <c r="D176" t="s">
        <v>317</v>
      </c>
      <c r="F176" t="s">
        <v>218</v>
      </c>
      <c r="G176" t="s">
        <v>219</v>
      </c>
      <c r="H176">
        <v>2198</v>
      </c>
      <c r="I176" t="s">
        <v>277</v>
      </c>
      <c r="J176" t="s">
        <v>278</v>
      </c>
      <c r="K176" t="s">
        <v>25</v>
      </c>
      <c r="L176">
        <v>76767400</v>
      </c>
      <c r="M176">
        <v>900702009.53900003</v>
      </c>
      <c r="N176">
        <v>5850</v>
      </c>
      <c r="O176">
        <v>686.37295900000004</v>
      </c>
      <c r="P176">
        <v>685.90364499999998</v>
      </c>
      <c r="Q176">
        <v>698.80980299999999</v>
      </c>
      <c r="R176">
        <v>686.37295900000004</v>
      </c>
      <c r="S176" t="s">
        <v>26</v>
      </c>
      <c r="T176" t="s">
        <v>27</v>
      </c>
      <c r="U176" t="s">
        <v>416</v>
      </c>
    </row>
    <row r="177" spans="1:21" hidden="1" x14ac:dyDescent="0.35">
      <c r="A177">
        <v>20784736</v>
      </c>
      <c r="B177">
        <v>1000120</v>
      </c>
      <c r="C177" t="s">
        <v>316</v>
      </c>
      <c r="D177" t="s">
        <v>317</v>
      </c>
      <c r="F177" t="s">
        <v>218</v>
      </c>
      <c r="G177" t="s">
        <v>219</v>
      </c>
      <c r="H177">
        <v>2218</v>
      </c>
      <c r="I177" t="s">
        <v>82</v>
      </c>
      <c r="J177" t="s">
        <v>83</v>
      </c>
      <c r="K177" t="s">
        <v>25</v>
      </c>
      <c r="L177">
        <v>76767400</v>
      </c>
      <c r="M177">
        <v>503449671.82800001</v>
      </c>
      <c r="N177">
        <v>2831</v>
      </c>
      <c r="O177">
        <v>185.66032200000001</v>
      </c>
      <c r="P177">
        <v>180.80731399999999</v>
      </c>
      <c r="Q177">
        <v>186.18497099999999</v>
      </c>
      <c r="R177">
        <v>185.66032200000001</v>
      </c>
      <c r="S177" t="s">
        <v>26</v>
      </c>
      <c r="T177" t="s">
        <v>27</v>
      </c>
      <c r="U177" t="s">
        <v>417</v>
      </c>
    </row>
    <row r="178" spans="1:21" hidden="1" x14ac:dyDescent="0.35">
      <c r="A178">
        <v>20784737</v>
      </c>
      <c r="B178">
        <v>1000120</v>
      </c>
      <c r="C178" t="s">
        <v>316</v>
      </c>
      <c r="D178" t="s">
        <v>317</v>
      </c>
      <c r="F178" t="s">
        <v>218</v>
      </c>
      <c r="G178" t="s">
        <v>219</v>
      </c>
      <c r="H178">
        <v>2320</v>
      </c>
      <c r="I178" t="s">
        <v>85</v>
      </c>
      <c r="J178" t="s">
        <v>86</v>
      </c>
      <c r="K178" t="s">
        <v>25</v>
      </c>
      <c r="L178">
        <v>76767400</v>
      </c>
      <c r="M178">
        <v>366015009.419011</v>
      </c>
      <c r="N178">
        <v>7486</v>
      </c>
      <c r="O178">
        <v>356.92082299999998</v>
      </c>
      <c r="P178">
        <v>355.53814799999998</v>
      </c>
      <c r="Q178">
        <v>364.97847999999999</v>
      </c>
      <c r="R178">
        <v>356.92082299999998</v>
      </c>
      <c r="S178" t="s">
        <v>26</v>
      </c>
      <c r="T178" t="s">
        <v>27</v>
      </c>
      <c r="U178" t="s">
        <v>418</v>
      </c>
    </row>
    <row r="179" spans="1:21" hidden="1" x14ac:dyDescent="0.35">
      <c r="A179">
        <v>20784738</v>
      </c>
      <c r="B179">
        <v>1000120</v>
      </c>
      <c r="C179" t="s">
        <v>316</v>
      </c>
      <c r="D179" t="s">
        <v>317</v>
      </c>
      <c r="F179" t="s">
        <v>218</v>
      </c>
      <c r="G179" t="s">
        <v>219</v>
      </c>
      <c r="H179">
        <v>2496</v>
      </c>
      <c r="I179" t="s">
        <v>280</v>
      </c>
      <c r="J179" t="s">
        <v>281</v>
      </c>
      <c r="K179" t="s">
        <v>25</v>
      </c>
      <c r="L179">
        <v>76767400</v>
      </c>
      <c r="M179">
        <v>1731051392.8</v>
      </c>
      <c r="N179">
        <v>6819</v>
      </c>
      <c r="O179">
        <v>1537.6369970000001</v>
      </c>
      <c r="P179">
        <v>1534.4800949999999</v>
      </c>
      <c r="Q179">
        <v>1571.9119390000001</v>
      </c>
      <c r="R179">
        <v>1537.6369970000001</v>
      </c>
      <c r="S179" t="s">
        <v>26</v>
      </c>
      <c r="T179" t="s">
        <v>27</v>
      </c>
      <c r="U179" t="s">
        <v>419</v>
      </c>
    </row>
    <row r="180" spans="1:21" hidden="1" x14ac:dyDescent="0.35">
      <c r="A180">
        <v>20784739</v>
      </c>
      <c r="B180">
        <v>1000120</v>
      </c>
      <c r="C180" t="s">
        <v>316</v>
      </c>
      <c r="D180" t="s">
        <v>317</v>
      </c>
      <c r="F180" t="s">
        <v>218</v>
      </c>
      <c r="G180" t="s">
        <v>219</v>
      </c>
      <c r="H180">
        <v>2820</v>
      </c>
      <c r="I180" t="s">
        <v>283</v>
      </c>
      <c r="J180" t="s">
        <v>284</v>
      </c>
      <c r="K180" t="s">
        <v>25</v>
      </c>
      <c r="L180">
        <v>76767400</v>
      </c>
      <c r="M180">
        <v>530843264.44620001</v>
      </c>
      <c r="N180">
        <v>11866</v>
      </c>
      <c r="O180">
        <v>820.52878899999996</v>
      </c>
      <c r="P180">
        <v>814.92767300000003</v>
      </c>
      <c r="Q180">
        <v>840.720463</v>
      </c>
      <c r="R180">
        <v>820.52878899999996</v>
      </c>
      <c r="S180" t="s">
        <v>26</v>
      </c>
      <c r="T180" t="s">
        <v>27</v>
      </c>
      <c r="U180" t="s">
        <v>420</v>
      </c>
    </row>
    <row r="181" spans="1:21" hidden="1" x14ac:dyDescent="0.35">
      <c r="A181">
        <v>20784740</v>
      </c>
      <c r="B181">
        <v>1000120</v>
      </c>
      <c r="C181" t="s">
        <v>316</v>
      </c>
      <c r="D181" t="s">
        <v>317</v>
      </c>
      <c r="F181" t="s">
        <v>218</v>
      </c>
      <c r="G181" t="s">
        <v>219</v>
      </c>
      <c r="H181">
        <v>2896</v>
      </c>
      <c r="I181" t="s">
        <v>88</v>
      </c>
      <c r="J181" t="s">
        <v>89</v>
      </c>
      <c r="K181" t="s">
        <v>25</v>
      </c>
      <c r="L181">
        <v>76767400</v>
      </c>
      <c r="M181">
        <v>6735521917.23738</v>
      </c>
      <c r="N181">
        <v>394</v>
      </c>
      <c r="O181">
        <v>345.69304599999998</v>
      </c>
      <c r="P181">
        <v>341.30607800000001</v>
      </c>
      <c r="Q181">
        <v>348.32522599999999</v>
      </c>
      <c r="R181">
        <v>345.69304599999998</v>
      </c>
      <c r="S181" t="s">
        <v>26</v>
      </c>
      <c r="T181" t="s">
        <v>27</v>
      </c>
      <c r="U181" t="s">
        <v>421</v>
      </c>
    </row>
    <row r="182" spans="1:21" hidden="1" x14ac:dyDescent="0.35">
      <c r="A182">
        <v>20784741</v>
      </c>
      <c r="B182">
        <v>1000120</v>
      </c>
      <c r="C182" t="s">
        <v>316</v>
      </c>
      <c r="D182" t="s">
        <v>317</v>
      </c>
      <c r="F182" t="s">
        <v>218</v>
      </c>
      <c r="G182" t="s">
        <v>219</v>
      </c>
      <c r="H182">
        <v>3167</v>
      </c>
      <c r="I182" t="s">
        <v>56</v>
      </c>
      <c r="J182" t="s">
        <v>57</v>
      </c>
      <c r="K182" t="s">
        <v>25</v>
      </c>
      <c r="L182">
        <v>76767400</v>
      </c>
      <c r="M182">
        <v>507156400.25291198</v>
      </c>
      <c r="N182">
        <v>12231</v>
      </c>
      <c r="O182">
        <v>808.02918</v>
      </c>
      <c r="P182">
        <v>795.08063000000004</v>
      </c>
      <c r="Q182">
        <v>821.24198699999999</v>
      </c>
      <c r="R182">
        <v>808.02918</v>
      </c>
      <c r="S182" t="s">
        <v>26</v>
      </c>
      <c r="T182" t="s">
        <v>27</v>
      </c>
      <c r="U182" t="s">
        <v>422</v>
      </c>
    </row>
    <row r="183" spans="1:21" hidden="1" x14ac:dyDescent="0.35">
      <c r="A183">
        <v>20784742</v>
      </c>
      <c r="B183">
        <v>1000120</v>
      </c>
      <c r="C183" t="s">
        <v>316</v>
      </c>
      <c r="D183" t="s">
        <v>317</v>
      </c>
      <c r="F183" t="s">
        <v>218</v>
      </c>
      <c r="G183" t="s">
        <v>219</v>
      </c>
      <c r="H183">
        <v>3440</v>
      </c>
      <c r="I183" t="s">
        <v>423</v>
      </c>
      <c r="J183" t="s">
        <v>424</v>
      </c>
      <c r="K183" t="s">
        <v>25</v>
      </c>
      <c r="L183">
        <v>76767400</v>
      </c>
      <c r="M183">
        <v>38258756.916033998</v>
      </c>
      <c r="N183">
        <v>13643</v>
      </c>
      <c r="O183">
        <v>67.992952000000002</v>
      </c>
      <c r="P183">
        <v>67.534450000000007</v>
      </c>
      <c r="Q183">
        <v>70.534651999999994</v>
      </c>
      <c r="R183">
        <v>67.992952000000002</v>
      </c>
      <c r="S183" t="s">
        <v>26</v>
      </c>
      <c r="T183" t="s">
        <v>27</v>
      </c>
      <c r="U183" t="s">
        <v>425</v>
      </c>
    </row>
    <row r="184" spans="1:21" hidden="1" x14ac:dyDescent="0.35">
      <c r="A184">
        <v>20784743</v>
      </c>
      <c r="B184">
        <v>1000120</v>
      </c>
      <c r="C184" t="s">
        <v>316</v>
      </c>
      <c r="D184" t="s">
        <v>317</v>
      </c>
      <c r="F184" t="s">
        <v>218</v>
      </c>
      <c r="G184" t="s">
        <v>219</v>
      </c>
      <c r="H184">
        <v>3841</v>
      </c>
      <c r="I184" t="s">
        <v>287</v>
      </c>
      <c r="J184" t="s">
        <v>288</v>
      </c>
      <c r="K184" t="s">
        <v>25</v>
      </c>
      <c r="L184">
        <v>76767400</v>
      </c>
      <c r="M184">
        <v>241017967.04587901</v>
      </c>
      <c r="N184">
        <v>17366</v>
      </c>
      <c r="O184">
        <v>545.22075900000004</v>
      </c>
      <c r="P184">
        <v>533.25893099999996</v>
      </c>
      <c r="Q184">
        <v>546.28821900000003</v>
      </c>
      <c r="R184">
        <v>545.22075900000004</v>
      </c>
      <c r="S184" t="s">
        <v>26</v>
      </c>
      <c r="T184" t="s">
        <v>27</v>
      </c>
      <c r="U184" t="s">
        <v>426</v>
      </c>
    </row>
    <row r="185" spans="1:21" hidden="1" x14ac:dyDescent="0.35">
      <c r="A185">
        <v>20784744</v>
      </c>
      <c r="B185">
        <v>1000120</v>
      </c>
      <c r="C185" t="s">
        <v>316</v>
      </c>
      <c r="D185" t="s">
        <v>317</v>
      </c>
      <c r="F185" t="s">
        <v>218</v>
      </c>
      <c r="G185" t="s">
        <v>219</v>
      </c>
      <c r="H185">
        <v>3983</v>
      </c>
      <c r="I185" t="s">
        <v>290</v>
      </c>
      <c r="J185" t="s">
        <v>291</v>
      </c>
      <c r="K185" t="s">
        <v>25</v>
      </c>
      <c r="L185">
        <v>76767400</v>
      </c>
      <c r="M185">
        <v>84822545.2958</v>
      </c>
      <c r="N185">
        <v>210000</v>
      </c>
      <c r="O185">
        <v>2320.3514129999999</v>
      </c>
      <c r="P185">
        <v>2296.3965469999998</v>
      </c>
      <c r="Q185">
        <v>2363.4436540000002</v>
      </c>
      <c r="R185">
        <v>2320.3514129999999</v>
      </c>
      <c r="S185" t="s">
        <v>26</v>
      </c>
      <c r="T185" t="s">
        <v>27</v>
      </c>
      <c r="U185" t="s">
        <v>427</v>
      </c>
    </row>
    <row r="186" spans="1:21" hidden="1" x14ac:dyDescent="0.35">
      <c r="A186">
        <v>20784745</v>
      </c>
      <c r="B186">
        <v>1000120</v>
      </c>
      <c r="C186" t="s">
        <v>316</v>
      </c>
      <c r="D186" t="s">
        <v>317</v>
      </c>
      <c r="F186" t="s">
        <v>218</v>
      </c>
      <c r="G186" t="s">
        <v>219</v>
      </c>
      <c r="H186">
        <v>4430</v>
      </c>
      <c r="I186" t="s">
        <v>42</v>
      </c>
      <c r="J186" t="s">
        <v>43</v>
      </c>
      <c r="K186" t="s">
        <v>25</v>
      </c>
      <c r="L186">
        <v>76767400</v>
      </c>
      <c r="M186">
        <v>382534005.57587999</v>
      </c>
      <c r="N186">
        <v>12450</v>
      </c>
      <c r="O186">
        <v>620.38682600000004</v>
      </c>
      <c r="P186">
        <v>619.24072999999999</v>
      </c>
      <c r="Q186">
        <v>639.97012099999995</v>
      </c>
      <c r="R186">
        <v>620.38682600000004</v>
      </c>
      <c r="S186" t="s">
        <v>26</v>
      </c>
      <c r="T186" t="s">
        <v>27</v>
      </c>
      <c r="U186" t="s">
        <v>428</v>
      </c>
    </row>
    <row r="187" spans="1:21" hidden="1" x14ac:dyDescent="0.35">
      <c r="A187">
        <v>20784746</v>
      </c>
      <c r="B187">
        <v>1000120</v>
      </c>
      <c r="C187" t="s">
        <v>316</v>
      </c>
      <c r="D187" t="s">
        <v>317</v>
      </c>
      <c r="F187" t="s">
        <v>218</v>
      </c>
      <c r="G187" t="s">
        <v>219</v>
      </c>
      <c r="H187">
        <v>4730</v>
      </c>
      <c r="I187" t="s">
        <v>147</v>
      </c>
      <c r="J187" t="s">
        <v>148</v>
      </c>
      <c r="K187" t="s">
        <v>25</v>
      </c>
      <c r="L187">
        <v>76767400</v>
      </c>
      <c r="M187">
        <v>295910805.71553701</v>
      </c>
      <c r="N187">
        <v>4465</v>
      </c>
      <c r="O187">
        <v>172.10974200000001</v>
      </c>
      <c r="P187">
        <v>170.220968</v>
      </c>
      <c r="Q187">
        <v>178.624087</v>
      </c>
      <c r="R187">
        <v>172.10974200000001</v>
      </c>
      <c r="S187" t="s">
        <v>26</v>
      </c>
      <c r="T187" t="s">
        <v>27</v>
      </c>
      <c r="U187" t="s">
        <v>429</v>
      </c>
    </row>
    <row r="188" spans="1:21" hidden="1" x14ac:dyDescent="0.35">
      <c r="A188">
        <v>20784747</v>
      </c>
      <c r="B188">
        <v>1000120</v>
      </c>
      <c r="C188" t="s">
        <v>316</v>
      </c>
      <c r="D188" t="s">
        <v>317</v>
      </c>
      <c r="F188" t="s">
        <v>218</v>
      </c>
      <c r="G188" t="s">
        <v>219</v>
      </c>
      <c r="H188">
        <v>4853</v>
      </c>
      <c r="I188" t="s">
        <v>430</v>
      </c>
      <c r="J188" t="s">
        <v>431</v>
      </c>
      <c r="K188" t="s">
        <v>25</v>
      </c>
      <c r="L188">
        <v>76767400</v>
      </c>
      <c r="M188">
        <v>285114020.202797</v>
      </c>
      <c r="N188">
        <v>2939</v>
      </c>
      <c r="O188">
        <v>109.15442</v>
      </c>
      <c r="P188">
        <v>108.11450000000001</v>
      </c>
      <c r="Q188">
        <v>113.685498</v>
      </c>
      <c r="R188">
        <v>109.15442</v>
      </c>
      <c r="S188" t="s">
        <v>26</v>
      </c>
      <c r="T188" t="s">
        <v>27</v>
      </c>
      <c r="U188" t="s">
        <v>432</v>
      </c>
    </row>
    <row r="189" spans="1:21" hidden="1" x14ac:dyDescent="0.35">
      <c r="A189">
        <v>20784748</v>
      </c>
      <c r="B189">
        <v>1000120</v>
      </c>
      <c r="C189" t="s">
        <v>316</v>
      </c>
      <c r="D189" t="s">
        <v>317</v>
      </c>
      <c r="F189" t="s">
        <v>218</v>
      </c>
      <c r="G189" t="s">
        <v>219</v>
      </c>
      <c r="H189">
        <v>5098</v>
      </c>
      <c r="I189" t="s">
        <v>433</v>
      </c>
      <c r="J189" t="s">
        <v>434</v>
      </c>
      <c r="K189" t="s">
        <v>25</v>
      </c>
      <c r="L189">
        <v>76767400</v>
      </c>
      <c r="M189">
        <v>247901721.10571599</v>
      </c>
      <c r="N189">
        <v>3004</v>
      </c>
      <c r="O189">
        <v>97.006901999999997</v>
      </c>
      <c r="P189">
        <v>96.910024000000007</v>
      </c>
      <c r="Q189">
        <v>99.009041999999994</v>
      </c>
      <c r="R189">
        <v>97.006901999999997</v>
      </c>
      <c r="S189" t="s">
        <v>26</v>
      </c>
      <c r="T189" t="s">
        <v>27</v>
      </c>
      <c r="U189" t="s">
        <v>435</v>
      </c>
    </row>
    <row r="190" spans="1:21" hidden="1" x14ac:dyDescent="0.35">
      <c r="A190">
        <v>20784749</v>
      </c>
      <c r="B190">
        <v>1000120</v>
      </c>
      <c r="C190" t="s">
        <v>316</v>
      </c>
      <c r="D190" t="s">
        <v>317</v>
      </c>
      <c r="F190" t="s">
        <v>218</v>
      </c>
      <c r="G190" t="s">
        <v>219</v>
      </c>
      <c r="H190">
        <v>5433</v>
      </c>
      <c r="I190" t="s">
        <v>436</v>
      </c>
      <c r="J190" t="s">
        <v>437</v>
      </c>
      <c r="K190" t="s">
        <v>25</v>
      </c>
      <c r="L190">
        <v>76767400</v>
      </c>
      <c r="M190">
        <v>215495705.93810001</v>
      </c>
      <c r="N190">
        <v>900</v>
      </c>
      <c r="O190">
        <v>25.264126999999998</v>
      </c>
      <c r="P190">
        <v>24.281632999999999</v>
      </c>
      <c r="Q190">
        <v>25.376411999999998</v>
      </c>
      <c r="R190">
        <v>25.264126999999998</v>
      </c>
      <c r="S190" t="s">
        <v>26</v>
      </c>
      <c r="T190" t="s">
        <v>27</v>
      </c>
      <c r="U190" t="s">
        <v>438</v>
      </c>
    </row>
    <row r="191" spans="1:21" hidden="1" x14ac:dyDescent="0.35">
      <c r="A191">
        <v>20784750</v>
      </c>
      <c r="B191">
        <v>1000120</v>
      </c>
      <c r="C191" t="s">
        <v>316</v>
      </c>
      <c r="D191" t="s">
        <v>317</v>
      </c>
      <c r="F191" t="s">
        <v>218</v>
      </c>
      <c r="G191" t="s">
        <v>219</v>
      </c>
      <c r="H191">
        <v>5990</v>
      </c>
      <c r="I191" t="s">
        <v>91</v>
      </c>
      <c r="J191" t="s">
        <v>92</v>
      </c>
      <c r="K191" t="s">
        <v>25</v>
      </c>
      <c r="L191">
        <v>76767400</v>
      </c>
      <c r="M191">
        <v>945634763.74149001</v>
      </c>
      <c r="N191">
        <v>1493</v>
      </c>
      <c r="O191">
        <v>183.910449</v>
      </c>
      <c r="P191">
        <v>183.171358</v>
      </c>
      <c r="Q191">
        <v>187.11317600000001</v>
      </c>
      <c r="R191">
        <v>183.910449</v>
      </c>
      <c r="S191" t="s">
        <v>26</v>
      </c>
      <c r="T191" t="s">
        <v>27</v>
      </c>
      <c r="U191" t="s">
        <v>439</v>
      </c>
    </row>
    <row r="192" spans="1:21" hidden="1" x14ac:dyDescent="0.35">
      <c r="A192">
        <v>20784751</v>
      </c>
      <c r="B192">
        <v>1000120</v>
      </c>
      <c r="C192" t="s">
        <v>316</v>
      </c>
      <c r="D192" t="s">
        <v>317</v>
      </c>
      <c r="F192" t="s">
        <v>218</v>
      </c>
      <c r="G192" t="s">
        <v>219</v>
      </c>
      <c r="H192">
        <v>6199</v>
      </c>
      <c r="I192" t="s">
        <v>94</v>
      </c>
      <c r="J192" t="s">
        <v>95</v>
      </c>
      <c r="K192" t="s">
        <v>25</v>
      </c>
      <c r="L192">
        <v>76767400</v>
      </c>
      <c r="M192">
        <v>192294510.95190901</v>
      </c>
      <c r="N192">
        <v>8966</v>
      </c>
      <c r="O192">
        <v>224.589159</v>
      </c>
      <c r="P192">
        <v>218.65255099999999</v>
      </c>
      <c r="Q192">
        <v>224.589159</v>
      </c>
      <c r="R192">
        <v>224.589159</v>
      </c>
      <c r="S192" t="s">
        <v>26</v>
      </c>
      <c r="T192" t="s">
        <v>27</v>
      </c>
      <c r="U192" t="s">
        <v>440</v>
      </c>
    </row>
    <row r="193" spans="1:21" hidden="1" x14ac:dyDescent="0.35">
      <c r="A193">
        <v>20784752</v>
      </c>
      <c r="B193">
        <v>1000120</v>
      </c>
      <c r="C193" t="s">
        <v>316</v>
      </c>
      <c r="D193" t="s">
        <v>317</v>
      </c>
      <c r="F193" t="s">
        <v>218</v>
      </c>
      <c r="G193" t="s">
        <v>219</v>
      </c>
      <c r="H193">
        <v>8290</v>
      </c>
      <c r="I193" t="s">
        <v>441</v>
      </c>
      <c r="J193" t="s">
        <v>442</v>
      </c>
      <c r="K193" t="s">
        <v>25</v>
      </c>
      <c r="L193">
        <v>76767400</v>
      </c>
      <c r="M193">
        <v>82160145.451223999</v>
      </c>
      <c r="N193">
        <v>8744</v>
      </c>
      <c r="O193">
        <v>93.582471999999996</v>
      </c>
      <c r="P193">
        <v>93.111563000000004</v>
      </c>
      <c r="Q193">
        <v>95.669455999999997</v>
      </c>
      <c r="R193">
        <v>93.582471999999996</v>
      </c>
      <c r="S193" t="s">
        <v>26</v>
      </c>
      <c r="T193" t="s">
        <v>27</v>
      </c>
      <c r="U193" t="s">
        <v>443</v>
      </c>
    </row>
    <row r="194" spans="1:21" hidden="1" x14ac:dyDescent="0.35">
      <c r="A194">
        <v>20784753</v>
      </c>
      <c r="B194">
        <v>1000120</v>
      </c>
      <c r="C194" t="s">
        <v>316</v>
      </c>
      <c r="D194" t="s">
        <v>317</v>
      </c>
      <c r="F194" t="s">
        <v>218</v>
      </c>
      <c r="G194" t="s">
        <v>219</v>
      </c>
      <c r="H194">
        <v>8847</v>
      </c>
      <c r="I194" t="s">
        <v>97</v>
      </c>
      <c r="J194" t="s">
        <v>98</v>
      </c>
      <c r="K194" t="s">
        <v>25</v>
      </c>
      <c r="L194">
        <v>76767400</v>
      </c>
      <c r="M194">
        <v>54174860.826800004</v>
      </c>
      <c r="N194">
        <v>48655</v>
      </c>
      <c r="O194">
        <v>343.35901000000001</v>
      </c>
      <c r="P194">
        <v>328.17231700000002</v>
      </c>
      <c r="Q194">
        <v>346.90868799999998</v>
      </c>
      <c r="R194">
        <v>343.35901000000001</v>
      </c>
      <c r="S194" t="s">
        <v>26</v>
      </c>
      <c r="T194" t="s">
        <v>27</v>
      </c>
      <c r="U194" t="s">
        <v>444</v>
      </c>
    </row>
    <row r="195" spans="1:21" hidden="1" x14ac:dyDescent="0.35">
      <c r="A195">
        <v>20784754</v>
      </c>
      <c r="B195">
        <v>1000120</v>
      </c>
      <c r="C195" t="s">
        <v>316</v>
      </c>
      <c r="D195" t="s">
        <v>317</v>
      </c>
      <c r="F195" t="s">
        <v>218</v>
      </c>
      <c r="G195" t="s">
        <v>219</v>
      </c>
      <c r="H195">
        <v>8944</v>
      </c>
      <c r="I195" t="s">
        <v>445</v>
      </c>
      <c r="J195" t="s">
        <v>446</v>
      </c>
      <c r="K195" t="s">
        <v>25</v>
      </c>
      <c r="L195">
        <v>76767400</v>
      </c>
      <c r="M195">
        <v>120213304.66230001</v>
      </c>
      <c r="N195">
        <v>5769</v>
      </c>
      <c r="O195">
        <v>90.339200000000005</v>
      </c>
      <c r="P195">
        <v>89.211721999999995</v>
      </c>
      <c r="Q195">
        <v>92.155692999999999</v>
      </c>
      <c r="R195">
        <v>90.339200000000005</v>
      </c>
      <c r="S195" t="s">
        <v>26</v>
      </c>
      <c r="T195" t="s">
        <v>27</v>
      </c>
      <c r="U195" t="s">
        <v>447</v>
      </c>
    </row>
    <row r="196" spans="1:21" hidden="1" x14ac:dyDescent="0.35">
      <c r="A196">
        <v>20784755</v>
      </c>
      <c r="B196">
        <v>1000120</v>
      </c>
      <c r="C196" t="s">
        <v>316</v>
      </c>
      <c r="D196" t="s">
        <v>317</v>
      </c>
      <c r="F196" t="s">
        <v>218</v>
      </c>
      <c r="G196" t="s">
        <v>219</v>
      </c>
      <c r="H196">
        <v>9596</v>
      </c>
      <c r="I196" t="s">
        <v>448</v>
      </c>
      <c r="J196" t="s">
        <v>449</v>
      </c>
      <c r="K196" t="s">
        <v>25</v>
      </c>
      <c r="L196">
        <v>76767400</v>
      </c>
      <c r="M196">
        <v>170336133.7392</v>
      </c>
      <c r="N196">
        <v>2955</v>
      </c>
      <c r="O196">
        <v>65.567319999999995</v>
      </c>
      <c r="P196">
        <v>65.567319999999995</v>
      </c>
      <c r="Q196">
        <v>69.783154999999994</v>
      </c>
      <c r="R196">
        <v>65.567319999999995</v>
      </c>
      <c r="S196" t="s">
        <v>26</v>
      </c>
      <c r="T196" t="s">
        <v>27</v>
      </c>
      <c r="U196" t="s">
        <v>450</v>
      </c>
    </row>
    <row r="197" spans="1:21" hidden="1" x14ac:dyDescent="0.35">
      <c r="A197">
        <v>20784756</v>
      </c>
      <c r="B197">
        <v>1000120</v>
      </c>
      <c r="C197" t="s">
        <v>316</v>
      </c>
      <c r="D197" t="s">
        <v>317</v>
      </c>
      <c r="F197" t="s">
        <v>218</v>
      </c>
      <c r="G197" t="s">
        <v>219</v>
      </c>
      <c r="H197">
        <v>10019</v>
      </c>
      <c r="I197" t="s">
        <v>294</v>
      </c>
      <c r="J197" t="s">
        <v>295</v>
      </c>
      <c r="K197" t="s">
        <v>25</v>
      </c>
      <c r="L197">
        <v>76767400</v>
      </c>
      <c r="M197">
        <v>206237480.36735901</v>
      </c>
      <c r="N197">
        <v>32482</v>
      </c>
      <c r="O197">
        <v>872.63680099999999</v>
      </c>
      <c r="P197">
        <v>869.574163</v>
      </c>
      <c r="Q197">
        <v>898.21251099999995</v>
      </c>
      <c r="R197">
        <v>872.63680099999999</v>
      </c>
      <c r="S197" t="s">
        <v>26</v>
      </c>
      <c r="T197" t="s">
        <v>27</v>
      </c>
      <c r="U197" t="s">
        <v>451</v>
      </c>
    </row>
    <row r="198" spans="1:21" hidden="1" x14ac:dyDescent="0.35">
      <c r="A198">
        <v>20784757</v>
      </c>
      <c r="B198">
        <v>1000120</v>
      </c>
      <c r="C198" t="s">
        <v>316</v>
      </c>
      <c r="D198" t="s">
        <v>317</v>
      </c>
      <c r="F198" t="s">
        <v>218</v>
      </c>
      <c r="G198" t="s">
        <v>219</v>
      </c>
      <c r="H198">
        <v>10268</v>
      </c>
      <c r="I198" t="s">
        <v>231</v>
      </c>
      <c r="J198" t="s">
        <v>232</v>
      </c>
      <c r="K198" t="s">
        <v>25</v>
      </c>
      <c r="L198">
        <v>76767400</v>
      </c>
      <c r="M198">
        <v>1484252068.33233</v>
      </c>
      <c r="N198">
        <v>529</v>
      </c>
      <c r="O198">
        <v>102.279006</v>
      </c>
      <c r="P198">
        <v>101.50563</v>
      </c>
      <c r="Q198">
        <v>106.339232</v>
      </c>
      <c r="R198">
        <v>102.279006</v>
      </c>
      <c r="S198" t="s">
        <v>26</v>
      </c>
      <c r="T198" t="s">
        <v>27</v>
      </c>
      <c r="U198" t="s">
        <v>452</v>
      </c>
    </row>
    <row r="199" spans="1:21" hidden="1" x14ac:dyDescent="0.35">
      <c r="A199">
        <v>20784758</v>
      </c>
      <c r="B199">
        <v>1000120</v>
      </c>
      <c r="C199" t="s">
        <v>316</v>
      </c>
      <c r="D199" t="s">
        <v>317</v>
      </c>
      <c r="F199" t="s">
        <v>218</v>
      </c>
      <c r="G199" t="s">
        <v>219</v>
      </c>
      <c r="H199">
        <v>10922</v>
      </c>
      <c r="I199" t="s">
        <v>453</v>
      </c>
      <c r="J199" t="s">
        <v>454</v>
      </c>
      <c r="K199" t="s">
        <v>25</v>
      </c>
      <c r="L199">
        <v>76767400</v>
      </c>
      <c r="M199">
        <v>476014709.833</v>
      </c>
      <c r="N199">
        <v>441</v>
      </c>
      <c r="O199">
        <v>27.345264</v>
      </c>
      <c r="P199">
        <v>27.345264</v>
      </c>
      <c r="Q199">
        <v>28.771433999999999</v>
      </c>
      <c r="R199">
        <v>27.345264</v>
      </c>
      <c r="S199" t="s">
        <v>26</v>
      </c>
      <c r="T199" t="s">
        <v>27</v>
      </c>
      <c r="U199" t="s">
        <v>455</v>
      </c>
    </row>
    <row r="200" spans="1:21" hidden="1" x14ac:dyDescent="0.35">
      <c r="A200">
        <v>20784759</v>
      </c>
      <c r="B200">
        <v>1000120</v>
      </c>
      <c r="C200" t="s">
        <v>316</v>
      </c>
      <c r="D200" t="s">
        <v>317</v>
      </c>
      <c r="F200" t="s">
        <v>218</v>
      </c>
      <c r="G200" t="s">
        <v>219</v>
      </c>
      <c r="H200">
        <v>12174</v>
      </c>
      <c r="I200" t="s">
        <v>456</v>
      </c>
      <c r="J200" t="s">
        <v>457</v>
      </c>
      <c r="K200" t="s">
        <v>25</v>
      </c>
      <c r="L200">
        <v>76767400</v>
      </c>
      <c r="M200">
        <v>64633943.932999998</v>
      </c>
      <c r="N200">
        <v>5485</v>
      </c>
      <c r="O200">
        <v>46.180694000000003</v>
      </c>
      <c r="P200">
        <v>45.044068000000003</v>
      </c>
      <c r="Q200">
        <v>46.306984999999997</v>
      </c>
      <c r="R200">
        <v>46.180694000000003</v>
      </c>
      <c r="S200" t="s">
        <v>26</v>
      </c>
      <c r="T200" t="s">
        <v>27</v>
      </c>
      <c r="U200" t="s">
        <v>458</v>
      </c>
    </row>
    <row r="201" spans="1:21" hidden="1" x14ac:dyDescent="0.35">
      <c r="A201">
        <v>20784760</v>
      </c>
      <c r="B201">
        <v>1000120</v>
      </c>
      <c r="C201" t="s">
        <v>316</v>
      </c>
      <c r="D201" t="s">
        <v>317</v>
      </c>
      <c r="F201" t="s">
        <v>218</v>
      </c>
      <c r="G201" t="s">
        <v>219</v>
      </c>
      <c r="H201">
        <v>12446</v>
      </c>
      <c r="I201" t="s">
        <v>297</v>
      </c>
      <c r="J201" t="s">
        <v>298</v>
      </c>
      <c r="K201" t="s">
        <v>25</v>
      </c>
      <c r="L201">
        <v>76767400</v>
      </c>
      <c r="M201">
        <v>135267706.25813299</v>
      </c>
      <c r="N201">
        <v>45423</v>
      </c>
      <c r="O201">
        <v>800.37424999999996</v>
      </c>
      <c r="P201">
        <v>793.76657599999999</v>
      </c>
      <c r="Q201">
        <v>810.54125599999998</v>
      </c>
      <c r="R201">
        <v>800.37424999999996</v>
      </c>
      <c r="S201" t="s">
        <v>26</v>
      </c>
      <c r="T201" t="s">
        <v>27</v>
      </c>
      <c r="U201" t="s">
        <v>459</v>
      </c>
    </row>
    <row r="202" spans="1:21" hidden="1" x14ac:dyDescent="0.35">
      <c r="A202">
        <v>20784761</v>
      </c>
      <c r="B202">
        <v>1000120</v>
      </c>
      <c r="C202" t="s">
        <v>316</v>
      </c>
      <c r="D202" t="s">
        <v>317</v>
      </c>
      <c r="F202" t="s">
        <v>218</v>
      </c>
      <c r="G202" t="s">
        <v>219</v>
      </c>
      <c r="H202">
        <v>12511</v>
      </c>
      <c r="I202" t="s">
        <v>201</v>
      </c>
      <c r="J202" t="s">
        <v>202</v>
      </c>
      <c r="K202" t="s">
        <v>25</v>
      </c>
      <c r="L202">
        <v>76767400</v>
      </c>
      <c r="M202">
        <v>268906817.104487</v>
      </c>
      <c r="N202">
        <v>56945</v>
      </c>
      <c r="O202">
        <v>1994.7137319999999</v>
      </c>
      <c r="P202">
        <v>1988.128322</v>
      </c>
      <c r="Q202">
        <v>2019.058732</v>
      </c>
      <c r="R202">
        <v>1994.7137319999999</v>
      </c>
      <c r="S202" t="s">
        <v>26</v>
      </c>
      <c r="T202" t="s">
        <v>27</v>
      </c>
      <c r="U202" t="s">
        <v>460</v>
      </c>
    </row>
    <row r="203" spans="1:21" hidden="1" x14ac:dyDescent="0.35">
      <c r="A203">
        <v>20784762</v>
      </c>
      <c r="B203">
        <v>1000120</v>
      </c>
      <c r="C203" t="s">
        <v>316</v>
      </c>
      <c r="D203" t="s">
        <v>317</v>
      </c>
      <c r="F203" t="s">
        <v>218</v>
      </c>
      <c r="G203" t="s">
        <v>219</v>
      </c>
      <c r="H203">
        <v>12917</v>
      </c>
      <c r="I203" t="s">
        <v>301</v>
      </c>
      <c r="J203" t="s">
        <v>302</v>
      </c>
      <c r="K203" t="s">
        <v>25</v>
      </c>
      <c r="L203">
        <v>76767400</v>
      </c>
      <c r="M203">
        <v>595362655.81263304</v>
      </c>
      <c r="N203">
        <v>9672</v>
      </c>
      <c r="O203">
        <v>750.10324700000001</v>
      </c>
      <c r="P203">
        <v>747.38885400000004</v>
      </c>
      <c r="Q203">
        <v>772.82659799999999</v>
      </c>
      <c r="R203">
        <v>750.10324700000001</v>
      </c>
      <c r="S203" t="s">
        <v>26</v>
      </c>
      <c r="T203" t="s">
        <v>27</v>
      </c>
      <c r="U203" t="s">
        <v>461</v>
      </c>
    </row>
    <row r="204" spans="1:21" hidden="1" x14ac:dyDescent="0.35">
      <c r="A204">
        <v>20784763</v>
      </c>
      <c r="B204">
        <v>1000120</v>
      </c>
      <c r="C204" t="s">
        <v>316</v>
      </c>
      <c r="D204" t="s">
        <v>317</v>
      </c>
      <c r="F204" t="s">
        <v>218</v>
      </c>
      <c r="G204" t="s">
        <v>219</v>
      </c>
      <c r="H204">
        <v>13461</v>
      </c>
      <c r="I204" t="s">
        <v>462</v>
      </c>
      <c r="J204" t="s">
        <v>463</v>
      </c>
      <c r="K204" t="s">
        <v>25</v>
      </c>
      <c r="L204">
        <v>76767400</v>
      </c>
      <c r="M204">
        <v>458164077.13152301</v>
      </c>
      <c r="N204">
        <v>1625</v>
      </c>
      <c r="O204">
        <v>96.983435999999998</v>
      </c>
      <c r="P204">
        <v>95.491382999999999</v>
      </c>
      <c r="Q204">
        <v>102.533873</v>
      </c>
      <c r="R204">
        <v>96.983435999999998</v>
      </c>
      <c r="S204" t="s">
        <v>26</v>
      </c>
      <c r="T204" t="s">
        <v>27</v>
      </c>
      <c r="U204" t="s">
        <v>464</v>
      </c>
    </row>
    <row r="205" spans="1:21" hidden="1" x14ac:dyDescent="0.35">
      <c r="A205">
        <v>20784764</v>
      </c>
      <c r="B205">
        <v>1000120</v>
      </c>
      <c r="C205" t="s">
        <v>316</v>
      </c>
      <c r="D205" t="s">
        <v>317</v>
      </c>
      <c r="F205" t="s">
        <v>218</v>
      </c>
      <c r="G205" t="s">
        <v>219</v>
      </c>
      <c r="H205">
        <v>13653</v>
      </c>
      <c r="I205" t="s">
        <v>100</v>
      </c>
      <c r="J205" t="s">
        <v>101</v>
      </c>
      <c r="K205" t="s">
        <v>25</v>
      </c>
      <c r="L205">
        <v>76767400</v>
      </c>
      <c r="M205">
        <v>1164715395.6185</v>
      </c>
      <c r="N205">
        <v>1544</v>
      </c>
      <c r="O205">
        <v>234.25576100000001</v>
      </c>
      <c r="P205">
        <v>232.58684</v>
      </c>
      <c r="Q205">
        <v>238.35220200000001</v>
      </c>
      <c r="R205">
        <v>234.25576100000001</v>
      </c>
      <c r="S205" t="s">
        <v>26</v>
      </c>
      <c r="T205" t="s">
        <v>27</v>
      </c>
      <c r="U205" t="s">
        <v>465</v>
      </c>
    </row>
    <row r="206" spans="1:21" hidden="1" x14ac:dyDescent="0.35">
      <c r="A206">
        <v>20784765</v>
      </c>
      <c r="B206">
        <v>1000120</v>
      </c>
      <c r="C206" t="s">
        <v>316</v>
      </c>
      <c r="D206" t="s">
        <v>317</v>
      </c>
      <c r="F206" t="s">
        <v>218</v>
      </c>
      <c r="G206" t="s">
        <v>219</v>
      </c>
      <c r="H206">
        <v>13966</v>
      </c>
      <c r="I206" t="s">
        <v>466</v>
      </c>
      <c r="J206" t="s">
        <v>467</v>
      </c>
      <c r="K206" t="s">
        <v>25</v>
      </c>
      <c r="L206">
        <v>76767400</v>
      </c>
      <c r="M206">
        <v>121439156.79482301</v>
      </c>
      <c r="N206">
        <v>3395</v>
      </c>
      <c r="O206">
        <v>53.705860999999999</v>
      </c>
      <c r="P206">
        <v>53.215468999999999</v>
      </c>
      <c r="Q206">
        <v>54.734102999999998</v>
      </c>
      <c r="R206">
        <v>53.705860999999999</v>
      </c>
      <c r="S206" t="s">
        <v>26</v>
      </c>
      <c r="T206" t="s">
        <v>27</v>
      </c>
      <c r="U206" t="s">
        <v>468</v>
      </c>
    </row>
    <row r="207" spans="1:21" hidden="1" x14ac:dyDescent="0.35">
      <c r="A207">
        <v>20784766</v>
      </c>
      <c r="B207">
        <v>1000120</v>
      </c>
      <c r="C207" t="s">
        <v>316</v>
      </c>
      <c r="D207" t="s">
        <v>317</v>
      </c>
      <c r="F207" t="s">
        <v>218</v>
      </c>
      <c r="G207" t="s">
        <v>219</v>
      </c>
      <c r="H207">
        <v>14071</v>
      </c>
      <c r="I207" t="s">
        <v>103</v>
      </c>
      <c r="J207" t="s">
        <v>104</v>
      </c>
      <c r="K207" t="s">
        <v>25</v>
      </c>
      <c r="L207">
        <v>76767400</v>
      </c>
      <c r="M207">
        <v>1371237791.8889999</v>
      </c>
      <c r="N207">
        <v>1710</v>
      </c>
      <c r="O207">
        <v>305.44431900000001</v>
      </c>
      <c r="P207">
        <v>300.97875900000003</v>
      </c>
      <c r="Q207">
        <v>313.30370499999998</v>
      </c>
      <c r="R207">
        <v>305.44431900000001</v>
      </c>
      <c r="S207" t="s">
        <v>26</v>
      </c>
      <c r="T207" t="s">
        <v>27</v>
      </c>
      <c r="U207" t="s">
        <v>469</v>
      </c>
    </row>
    <row r="208" spans="1:21" hidden="1" x14ac:dyDescent="0.35">
      <c r="A208">
        <v>20784767</v>
      </c>
      <c r="B208">
        <v>1000120</v>
      </c>
      <c r="C208" t="s">
        <v>316</v>
      </c>
      <c r="D208" t="s">
        <v>317</v>
      </c>
      <c r="F208" t="s">
        <v>218</v>
      </c>
      <c r="G208" t="s">
        <v>219</v>
      </c>
      <c r="H208">
        <v>14713</v>
      </c>
      <c r="I208" t="s">
        <v>106</v>
      </c>
      <c r="J208" t="s">
        <v>107</v>
      </c>
      <c r="K208" t="s">
        <v>25</v>
      </c>
      <c r="L208">
        <v>76767400</v>
      </c>
      <c r="M208">
        <v>839430657.96000004</v>
      </c>
      <c r="N208">
        <v>4135</v>
      </c>
      <c r="O208">
        <v>452.15101299999998</v>
      </c>
      <c r="P208">
        <v>448.21451100000002</v>
      </c>
      <c r="Q208">
        <v>461.99226800000002</v>
      </c>
      <c r="R208">
        <v>452.15101299999998</v>
      </c>
      <c r="S208" t="s">
        <v>26</v>
      </c>
      <c r="T208" t="s">
        <v>27</v>
      </c>
      <c r="U208" t="s">
        <v>470</v>
      </c>
    </row>
    <row r="209" spans="1:21" hidden="1" x14ac:dyDescent="0.35">
      <c r="A209">
        <v>20784768</v>
      </c>
      <c r="B209">
        <v>1000120</v>
      </c>
      <c r="C209" t="s">
        <v>316</v>
      </c>
      <c r="D209" t="s">
        <v>317</v>
      </c>
      <c r="F209" t="s">
        <v>218</v>
      </c>
      <c r="G209" t="s">
        <v>219</v>
      </c>
      <c r="H209">
        <v>14890</v>
      </c>
      <c r="I209" t="s">
        <v>471</v>
      </c>
      <c r="J209" t="s">
        <v>472</v>
      </c>
      <c r="K209" t="s">
        <v>25</v>
      </c>
      <c r="L209">
        <v>76767400</v>
      </c>
      <c r="M209">
        <v>593494476.51326394</v>
      </c>
      <c r="N209">
        <v>750</v>
      </c>
      <c r="O209">
        <v>57.983057000000002</v>
      </c>
      <c r="P209">
        <v>54.967937999999997</v>
      </c>
      <c r="Q209">
        <v>59.297339999999998</v>
      </c>
      <c r="R209">
        <v>57.983057000000002</v>
      </c>
      <c r="S209" t="s">
        <v>26</v>
      </c>
      <c r="T209" t="s">
        <v>27</v>
      </c>
      <c r="U209" t="s">
        <v>473</v>
      </c>
    </row>
    <row r="210" spans="1:21" hidden="1" x14ac:dyDescent="0.35">
      <c r="A210">
        <v>20784769</v>
      </c>
      <c r="B210">
        <v>1000120</v>
      </c>
      <c r="C210" t="s">
        <v>316</v>
      </c>
      <c r="D210" t="s">
        <v>317</v>
      </c>
      <c r="F210" t="s">
        <v>218</v>
      </c>
      <c r="G210" t="s">
        <v>219</v>
      </c>
      <c r="H210">
        <v>14995</v>
      </c>
      <c r="I210" t="s">
        <v>474</v>
      </c>
      <c r="J210" t="s">
        <v>475</v>
      </c>
      <c r="K210" t="s">
        <v>25</v>
      </c>
      <c r="L210">
        <v>76767400</v>
      </c>
      <c r="M210">
        <v>492839301.39329302</v>
      </c>
      <c r="N210">
        <v>1099</v>
      </c>
      <c r="O210">
        <v>70.554738999999998</v>
      </c>
      <c r="P210">
        <v>69.976947999999993</v>
      </c>
      <c r="Q210">
        <v>70.618938</v>
      </c>
      <c r="R210">
        <v>70.554738999999998</v>
      </c>
      <c r="S210" t="s">
        <v>26</v>
      </c>
      <c r="T210" t="s">
        <v>27</v>
      </c>
      <c r="U210" t="s">
        <v>476</v>
      </c>
    </row>
    <row r="211" spans="1:21" hidden="1" x14ac:dyDescent="0.35">
      <c r="A211">
        <v>20784770</v>
      </c>
      <c r="B211">
        <v>1000120</v>
      </c>
      <c r="C211" t="s">
        <v>316</v>
      </c>
      <c r="D211" t="s">
        <v>317</v>
      </c>
      <c r="F211" t="s">
        <v>218</v>
      </c>
      <c r="G211" t="s">
        <v>219</v>
      </c>
      <c r="H211">
        <v>21187</v>
      </c>
      <c r="I211" t="s">
        <v>477</v>
      </c>
      <c r="J211" t="s">
        <v>478</v>
      </c>
      <c r="K211" t="s">
        <v>25</v>
      </c>
      <c r="L211">
        <v>76767400</v>
      </c>
      <c r="M211">
        <v>1346920240.48803</v>
      </c>
      <c r="N211">
        <v>360</v>
      </c>
      <c r="O211">
        <v>63.163696999999999</v>
      </c>
      <c r="P211">
        <v>62.637332999999998</v>
      </c>
      <c r="Q211">
        <v>65.444609</v>
      </c>
      <c r="R211">
        <v>63.163696999999999</v>
      </c>
      <c r="S211" t="s">
        <v>26</v>
      </c>
      <c r="T211" t="s">
        <v>27</v>
      </c>
      <c r="U211" t="s">
        <v>479</v>
      </c>
    </row>
    <row r="212" spans="1:21" hidden="1" x14ac:dyDescent="0.35">
      <c r="A212">
        <v>20784771</v>
      </c>
      <c r="B212">
        <v>1000120</v>
      </c>
      <c r="C212" t="s">
        <v>316</v>
      </c>
      <c r="D212" t="s">
        <v>317</v>
      </c>
      <c r="F212" t="s">
        <v>218</v>
      </c>
      <c r="G212" t="s">
        <v>219</v>
      </c>
      <c r="H212">
        <v>30164</v>
      </c>
      <c r="I212" t="s">
        <v>480</v>
      </c>
      <c r="J212" t="s">
        <v>481</v>
      </c>
      <c r="K212" t="s">
        <v>25</v>
      </c>
      <c r="L212">
        <v>76767400</v>
      </c>
      <c r="M212">
        <v>619607374.33686805</v>
      </c>
      <c r="N212">
        <v>851</v>
      </c>
      <c r="O212">
        <v>68.686170000000004</v>
      </c>
      <c r="P212">
        <v>68.686170000000004</v>
      </c>
      <c r="Q212">
        <v>72.237511999999995</v>
      </c>
      <c r="R212">
        <v>68.686170000000004</v>
      </c>
      <c r="S212" t="s">
        <v>26</v>
      </c>
      <c r="T212" t="s">
        <v>27</v>
      </c>
      <c r="U212" t="s">
        <v>482</v>
      </c>
    </row>
    <row r="213" spans="1:21" hidden="1" x14ac:dyDescent="0.35">
      <c r="A213">
        <v>20784772</v>
      </c>
      <c r="B213">
        <v>1000120</v>
      </c>
      <c r="C213" t="s">
        <v>316</v>
      </c>
      <c r="D213" t="s">
        <v>317</v>
      </c>
      <c r="F213" t="s">
        <v>218</v>
      </c>
      <c r="G213" t="s">
        <v>219</v>
      </c>
      <c r="H213">
        <v>36242</v>
      </c>
      <c r="I213" t="s">
        <v>483</v>
      </c>
      <c r="J213" t="s">
        <v>484</v>
      </c>
      <c r="K213" t="s">
        <v>25</v>
      </c>
      <c r="L213">
        <v>76767400</v>
      </c>
      <c r="M213">
        <v>701948906.72800004</v>
      </c>
      <c r="N213">
        <v>1073</v>
      </c>
      <c r="O213">
        <v>98.113414000000006</v>
      </c>
      <c r="P213">
        <v>96.741838000000001</v>
      </c>
      <c r="Q213">
        <v>98.662045000000006</v>
      </c>
      <c r="R213">
        <v>98.113414000000006</v>
      </c>
      <c r="S213" t="s">
        <v>26</v>
      </c>
      <c r="T213" t="s">
        <v>27</v>
      </c>
      <c r="U213" t="s">
        <v>485</v>
      </c>
    </row>
    <row r="214" spans="1:21" hidden="1" x14ac:dyDescent="0.35">
      <c r="A214">
        <v>20784773</v>
      </c>
      <c r="B214">
        <v>1000120</v>
      </c>
      <c r="C214" t="s">
        <v>316</v>
      </c>
      <c r="D214" t="s">
        <v>317</v>
      </c>
      <c r="F214" t="s">
        <v>218</v>
      </c>
      <c r="G214" t="s">
        <v>219</v>
      </c>
      <c r="H214">
        <v>39318</v>
      </c>
      <c r="I214" t="s">
        <v>23</v>
      </c>
      <c r="J214" t="s">
        <v>24</v>
      </c>
      <c r="K214" t="s">
        <v>25</v>
      </c>
      <c r="L214">
        <v>76767400</v>
      </c>
      <c r="M214">
        <v>690369456</v>
      </c>
      <c r="N214">
        <v>10524</v>
      </c>
      <c r="O214">
        <v>946.423632</v>
      </c>
      <c r="P214">
        <v>935.99174800000003</v>
      </c>
      <c r="Q214">
        <v>959.64334599999995</v>
      </c>
      <c r="R214">
        <v>946.423632</v>
      </c>
      <c r="S214" t="s">
        <v>26</v>
      </c>
      <c r="T214" t="s">
        <v>27</v>
      </c>
      <c r="U214" t="s">
        <v>486</v>
      </c>
    </row>
    <row r="215" spans="1:21" hidden="1" x14ac:dyDescent="0.35">
      <c r="A215">
        <v>20784774</v>
      </c>
      <c r="B215">
        <v>1000120</v>
      </c>
      <c r="C215" t="s">
        <v>316</v>
      </c>
      <c r="D215" t="s">
        <v>317</v>
      </c>
      <c r="F215" t="s">
        <v>218</v>
      </c>
      <c r="G215" t="s">
        <v>219</v>
      </c>
      <c r="H215">
        <v>42253</v>
      </c>
      <c r="I215" t="s">
        <v>151</v>
      </c>
      <c r="J215" t="s">
        <v>152</v>
      </c>
      <c r="K215" t="s">
        <v>25</v>
      </c>
      <c r="L215">
        <v>76767400</v>
      </c>
      <c r="M215">
        <v>761765032.73852599</v>
      </c>
      <c r="N215">
        <v>1257</v>
      </c>
      <c r="O215">
        <v>124.732457</v>
      </c>
      <c r="P215">
        <v>124.732457</v>
      </c>
      <c r="Q215">
        <v>128.10628600000001</v>
      </c>
      <c r="R215">
        <v>124.732457</v>
      </c>
      <c r="S215" t="s">
        <v>26</v>
      </c>
      <c r="T215" t="s">
        <v>27</v>
      </c>
      <c r="U215" t="s">
        <v>487</v>
      </c>
    </row>
    <row r="216" spans="1:21" hidden="1" x14ac:dyDescent="0.35">
      <c r="A216">
        <v>20784775</v>
      </c>
      <c r="B216">
        <v>1000120</v>
      </c>
      <c r="C216" t="s">
        <v>316</v>
      </c>
      <c r="D216" t="s">
        <v>317</v>
      </c>
      <c r="F216" t="s">
        <v>218</v>
      </c>
      <c r="G216" t="s">
        <v>219</v>
      </c>
      <c r="H216">
        <v>42757</v>
      </c>
      <c r="I216" t="s">
        <v>488</v>
      </c>
      <c r="J216" t="s">
        <v>489</v>
      </c>
      <c r="K216" t="s">
        <v>25</v>
      </c>
      <c r="L216">
        <v>76767400</v>
      </c>
      <c r="M216">
        <v>103330766.059314</v>
      </c>
      <c r="N216">
        <v>1445</v>
      </c>
      <c r="O216">
        <v>19.450047000000001</v>
      </c>
      <c r="P216">
        <v>18.184784000000001</v>
      </c>
      <c r="Q216">
        <v>19.450047000000001</v>
      </c>
      <c r="R216">
        <v>19.450047000000001</v>
      </c>
      <c r="S216" t="s">
        <v>26</v>
      </c>
      <c r="T216" t="s">
        <v>27</v>
      </c>
      <c r="U216" t="s">
        <v>490</v>
      </c>
    </row>
    <row r="217" spans="1:21" hidden="1" x14ac:dyDescent="0.35">
      <c r="A217">
        <v>20784776</v>
      </c>
      <c r="B217">
        <v>1000120</v>
      </c>
      <c r="C217" t="s">
        <v>316</v>
      </c>
      <c r="D217" t="s">
        <v>317</v>
      </c>
      <c r="F217" t="s">
        <v>218</v>
      </c>
      <c r="G217" t="s">
        <v>219</v>
      </c>
      <c r="H217">
        <v>44295</v>
      </c>
      <c r="I217" t="s">
        <v>491</v>
      </c>
      <c r="J217" t="s">
        <v>492</v>
      </c>
      <c r="K217" t="s">
        <v>25</v>
      </c>
      <c r="L217">
        <v>76767400</v>
      </c>
      <c r="M217">
        <v>986733036.56392705</v>
      </c>
      <c r="N217">
        <v>1535</v>
      </c>
      <c r="O217">
        <v>197.30187599999999</v>
      </c>
      <c r="P217">
        <v>193.06020699999999</v>
      </c>
      <c r="Q217">
        <v>199.101372</v>
      </c>
      <c r="R217">
        <v>197.30187599999999</v>
      </c>
      <c r="S217" t="s">
        <v>26</v>
      </c>
      <c r="T217" t="s">
        <v>27</v>
      </c>
      <c r="U217" t="s">
        <v>493</v>
      </c>
    </row>
    <row r="218" spans="1:21" hidden="1" x14ac:dyDescent="0.35">
      <c r="A218">
        <v>20784777</v>
      </c>
      <c r="B218">
        <v>1000120</v>
      </c>
      <c r="C218" t="s">
        <v>316</v>
      </c>
      <c r="D218" t="s">
        <v>317</v>
      </c>
      <c r="F218" t="s">
        <v>218</v>
      </c>
      <c r="G218" t="s">
        <v>219</v>
      </c>
      <c r="H218">
        <v>44414</v>
      </c>
      <c r="I218" t="s">
        <v>494</v>
      </c>
      <c r="J218" t="s">
        <v>495</v>
      </c>
      <c r="K218" t="s">
        <v>25</v>
      </c>
      <c r="L218">
        <v>76767400</v>
      </c>
      <c r="M218">
        <v>228344223.41874999</v>
      </c>
      <c r="N218">
        <v>616</v>
      </c>
      <c r="O218">
        <v>18.322887000000001</v>
      </c>
      <c r="P218">
        <v>18.144417000000001</v>
      </c>
      <c r="Q218">
        <v>19.393705000000001</v>
      </c>
      <c r="R218">
        <v>18.322887000000001</v>
      </c>
      <c r="S218" t="s">
        <v>26</v>
      </c>
      <c r="T218" t="s">
        <v>27</v>
      </c>
      <c r="U218" t="s">
        <v>496</v>
      </c>
    </row>
    <row r="219" spans="1:21" hidden="1" x14ac:dyDescent="0.35">
      <c r="A219">
        <v>20784778</v>
      </c>
      <c r="B219">
        <v>1000120</v>
      </c>
      <c r="C219" t="s">
        <v>316</v>
      </c>
      <c r="D219" t="s">
        <v>317</v>
      </c>
      <c r="F219" t="s">
        <v>218</v>
      </c>
      <c r="G219" t="s">
        <v>219</v>
      </c>
      <c r="H219">
        <v>48586</v>
      </c>
      <c r="I219" t="s">
        <v>497</v>
      </c>
      <c r="J219" t="s">
        <v>498</v>
      </c>
      <c r="K219" t="s">
        <v>25</v>
      </c>
      <c r="L219">
        <v>76767400</v>
      </c>
      <c r="M219">
        <v>369434680.11010301</v>
      </c>
      <c r="N219">
        <v>2281</v>
      </c>
      <c r="O219">
        <v>109.770619</v>
      </c>
      <c r="P219">
        <v>109.529999</v>
      </c>
      <c r="Q219">
        <v>111.79182299999999</v>
      </c>
      <c r="R219">
        <v>109.770619</v>
      </c>
      <c r="S219" t="s">
        <v>26</v>
      </c>
      <c r="T219" t="s">
        <v>27</v>
      </c>
      <c r="U219" t="s">
        <v>499</v>
      </c>
    </row>
    <row r="220" spans="1:21" hidden="1" x14ac:dyDescent="0.35">
      <c r="A220">
        <v>20784779</v>
      </c>
      <c r="B220">
        <v>1000120</v>
      </c>
      <c r="C220" t="s">
        <v>316</v>
      </c>
      <c r="D220" t="s">
        <v>317</v>
      </c>
      <c r="F220" t="s">
        <v>218</v>
      </c>
      <c r="G220" t="s">
        <v>219</v>
      </c>
      <c r="H220">
        <v>50845</v>
      </c>
      <c r="I220" t="s">
        <v>500</v>
      </c>
      <c r="J220" t="s">
        <v>501</v>
      </c>
      <c r="K220" t="s">
        <v>25</v>
      </c>
      <c r="L220">
        <v>76767400</v>
      </c>
      <c r="M220">
        <v>281854165.983868</v>
      </c>
      <c r="N220">
        <v>3730</v>
      </c>
      <c r="O220">
        <v>136.94824</v>
      </c>
      <c r="P220">
        <v>132.946268</v>
      </c>
      <c r="Q220">
        <v>138.784008</v>
      </c>
      <c r="R220">
        <v>136.94824</v>
      </c>
      <c r="S220" t="s">
        <v>26</v>
      </c>
      <c r="T220" t="s">
        <v>27</v>
      </c>
      <c r="U220" t="s">
        <v>502</v>
      </c>
    </row>
    <row r="221" spans="1:21" hidden="1" x14ac:dyDescent="0.35">
      <c r="A221">
        <v>20784780</v>
      </c>
      <c r="B221">
        <v>1000120</v>
      </c>
      <c r="C221" t="s">
        <v>316</v>
      </c>
      <c r="D221" t="s">
        <v>317</v>
      </c>
      <c r="F221" t="s">
        <v>218</v>
      </c>
      <c r="G221" t="s">
        <v>219</v>
      </c>
      <c r="H221">
        <v>55253</v>
      </c>
      <c r="I221" t="s">
        <v>503</v>
      </c>
      <c r="J221" t="s">
        <v>504</v>
      </c>
      <c r="K221" t="s">
        <v>25</v>
      </c>
      <c r="L221">
        <v>76767400</v>
      </c>
      <c r="M221">
        <v>390894646.13677901</v>
      </c>
      <c r="N221">
        <v>1330</v>
      </c>
      <c r="O221">
        <v>67.722740999999999</v>
      </c>
      <c r="P221">
        <v>67.264466999999996</v>
      </c>
      <c r="Q221">
        <v>70.421467000000007</v>
      </c>
      <c r="R221">
        <v>67.722740999999999</v>
      </c>
      <c r="S221" t="s">
        <v>26</v>
      </c>
      <c r="T221" t="s">
        <v>27</v>
      </c>
      <c r="U221" t="s">
        <v>505</v>
      </c>
    </row>
    <row r="222" spans="1:21" hidden="1" x14ac:dyDescent="0.35">
      <c r="A222">
        <v>20784781</v>
      </c>
      <c r="B222">
        <v>1000120</v>
      </c>
      <c r="C222" t="s">
        <v>316</v>
      </c>
      <c r="D222" t="s">
        <v>317</v>
      </c>
      <c r="F222" t="s">
        <v>218</v>
      </c>
      <c r="G222" t="s">
        <v>219</v>
      </c>
      <c r="H222">
        <v>56806</v>
      </c>
      <c r="I222" t="s">
        <v>506</v>
      </c>
      <c r="J222" t="s">
        <v>507</v>
      </c>
      <c r="K222" t="s">
        <v>25</v>
      </c>
      <c r="L222">
        <v>76767400</v>
      </c>
      <c r="M222">
        <v>1037659293.9145</v>
      </c>
      <c r="N222">
        <v>792</v>
      </c>
      <c r="O222">
        <v>107.054056</v>
      </c>
      <c r="P222">
        <v>105.567195</v>
      </c>
      <c r="Q222">
        <v>110.298119</v>
      </c>
      <c r="R222">
        <v>107.054056</v>
      </c>
      <c r="S222" t="s">
        <v>26</v>
      </c>
      <c r="T222" t="s">
        <v>27</v>
      </c>
      <c r="U222" t="s">
        <v>508</v>
      </c>
    </row>
    <row r="223" spans="1:21" hidden="1" x14ac:dyDescent="0.35">
      <c r="A223">
        <v>20784782</v>
      </c>
      <c r="B223">
        <v>1000120</v>
      </c>
      <c r="C223" t="s">
        <v>316</v>
      </c>
      <c r="D223" t="s">
        <v>317</v>
      </c>
      <c r="F223" t="s">
        <v>218</v>
      </c>
      <c r="G223" t="s">
        <v>219</v>
      </c>
      <c r="H223">
        <v>59560</v>
      </c>
      <c r="I223" t="s">
        <v>305</v>
      </c>
      <c r="J223" t="s">
        <v>306</v>
      </c>
      <c r="K223" t="s">
        <v>25</v>
      </c>
      <c r="L223">
        <v>76767400</v>
      </c>
      <c r="M223">
        <v>332385570.737957</v>
      </c>
      <c r="N223">
        <v>46184</v>
      </c>
      <c r="O223">
        <v>1999.663294</v>
      </c>
      <c r="P223">
        <v>1987.193542</v>
      </c>
      <c r="Q223">
        <v>2034.041708</v>
      </c>
      <c r="R223">
        <v>1999.663294</v>
      </c>
      <c r="S223" t="s">
        <v>26</v>
      </c>
      <c r="T223" t="s">
        <v>27</v>
      </c>
      <c r="U223" t="s">
        <v>509</v>
      </c>
    </row>
    <row r="224" spans="1:21" hidden="1" x14ac:dyDescent="0.35">
      <c r="A224">
        <v>20784783</v>
      </c>
      <c r="B224">
        <v>1000120</v>
      </c>
      <c r="C224" t="s">
        <v>316</v>
      </c>
      <c r="D224" t="s">
        <v>317</v>
      </c>
      <c r="F224" t="s">
        <v>218</v>
      </c>
      <c r="G224" t="s">
        <v>219</v>
      </c>
      <c r="H224">
        <v>62540</v>
      </c>
      <c r="I224" t="s">
        <v>510</v>
      </c>
      <c r="J224" t="s">
        <v>511</v>
      </c>
      <c r="K224" t="s">
        <v>25</v>
      </c>
      <c r="L224">
        <v>76767400</v>
      </c>
      <c r="M224">
        <v>471254888.96128201</v>
      </c>
      <c r="N224">
        <v>684</v>
      </c>
      <c r="O224">
        <v>41.988961000000003</v>
      </c>
      <c r="P224">
        <v>41.682025000000003</v>
      </c>
      <c r="Q224">
        <v>43.032547000000001</v>
      </c>
      <c r="R224">
        <v>41.988961000000003</v>
      </c>
      <c r="S224" t="s">
        <v>26</v>
      </c>
      <c r="T224" t="s">
        <v>27</v>
      </c>
      <c r="U224" t="s">
        <v>512</v>
      </c>
    </row>
    <row r="225" spans="1:21" hidden="1" x14ac:dyDescent="0.35">
      <c r="A225">
        <v>20784784</v>
      </c>
      <c r="B225">
        <v>1000120</v>
      </c>
      <c r="C225" t="s">
        <v>316</v>
      </c>
      <c r="D225" t="s">
        <v>317</v>
      </c>
      <c r="F225" t="s">
        <v>218</v>
      </c>
      <c r="G225" t="s">
        <v>219</v>
      </c>
      <c r="H225">
        <v>64379</v>
      </c>
      <c r="I225" t="s">
        <v>513</v>
      </c>
      <c r="J225" t="s">
        <v>514</v>
      </c>
      <c r="K225" t="s">
        <v>25</v>
      </c>
      <c r="L225">
        <v>76767400</v>
      </c>
      <c r="M225">
        <v>416100831.08548301</v>
      </c>
      <c r="N225">
        <v>3252</v>
      </c>
      <c r="O225">
        <v>176.267517</v>
      </c>
      <c r="P225">
        <v>174.262013</v>
      </c>
      <c r="Q225">
        <v>177.29737</v>
      </c>
      <c r="R225">
        <v>176.267517</v>
      </c>
      <c r="S225" t="s">
        <v>26</v>
      </c>
      <c r="T225" t="s">
        <v>27</v>
      </c>
      <c r="U225" t="s">
        <v>515</v>
      </c>
    </row>
    <row r="226" spans="1:21" hidden="1" x14ac:dyDescent="0.35">
      <c r="A226">
        <v>20784785</v>
      </c>
      <c r="B226">
        <v>1000120</v>
      </c>
      <c r="C226" t="s">
        <v>316</v>
      </c>
      <c r="D226" t="s">
        <v>317</v>
      </c>
      <c r="F226" t="s">
        <v>218</v>
      </c>
      <c r="G226" t="s">
        <v>219</v>
      </c>
      <c r="H226">
        <v>64732</v>
      </c>
      <c r="I226" t="s">
        <v>308</v>
      </c>
      <c r="J226" t="s">
        <v>309</v>
      </c>
      <c r="K226" t="s">
        <v>25</v>
      </c>
      <c r="L226">
        <v>76767400</v>
      </c>
      <c r="M226">
        <v>77759836.963437006</v>
      </c>
      <c r="N226">
        <v>114250</v>
      </c>
      <c r="O226">
        <v>1157.2700609999999</v>
      </c>
      <c r="P226">
        <v>1152.0940000000001</v>
      </c>
      <c r="Q226">
        <v>1170.7926480000001</v>
      </c>
      <c r="R226">
        <v>1157.2700609999999</v>
      </c>
      <c r="S226" t="s">
        <v>26</v>
      </c>
      <c r="T226" t="s">
        <v>27</v>
      </c>
      <c r="U226" t="s">
        <v>516</v>
      </c>
    </row>
    <row r="227" spans="1:21" hidden="1" x14ac:dyDescent="0.35">
      <c r="A227">
        <v>20784786</v>
      </c>
      <c r="B227">
        <v>1000120</v>
      </c>
      <c r="C227" t="s">
        <v>316</v>
      </c>
      <c r="D227" t="s">
        <v>317</v>
      </c>
      <c r="F227" t="s">
        <v>218</v>
      </c>
      <c r="G227" t="s">
        <v>219</v>
      </c>
      <c r="H227">
        <v>69094</v>
      </c>
      <c r="I227" t="s">
        <v>154</v>
      </c>
      <c r="J227" t="s">
        <v>155</v>
      </c>
      <c r="K227" t="s">
        <v>25</v>
      </c>
      <c r="L227">
        <v>76767400</v>
      </c>
      <c r="M227">
        <v>551468505.77993798</v>
      </c>
      <c r="N227">
        <v>13027</v>
      </c>
      <c r="O227">
        <v>935.81132400000001</v>
      </c>
      <c r="P227">
        <v>926.97546</v>
      </c>
      <c r="Q227">
        <v>955.42263000000003</v>
      </c>
      <c r="R227">
        <v>935.81132400000001</v>
      </c>
      <c r="S227" t="s">
        <v>26</v>
      </c>
      <c r="T227" t="s">
        <v>27</v>
      </c>
      <c r="U227" t="s">
        <v>517</v>
      </c>
    </row>
    <row r="228" spans="1:21" hidden="1" x14ac:dyDescent="0.35">
      <c r="A228">
        <v>20784787</v>
      </c>
      <c r="B228">
        <v>1000120</v>
      </c>
      <c r="C228" t="s">
        <v>316</v>
      </c>
      <c r="D228" t="s">
        <v>317</v>
      </c>
      <c r="F228" t="s">
        <v>218</v>
      </c>
      <c r="G228" t="s">
        <v>219</v>
      </c>
      <c r="H228">
        <v>71713</v>
      </c>
      <c r="I228" t="s">
        <v>109</v>
      </c>
      <c r="J228" t="s">
        <v>110</v>
      </c>
      <c r="K228" t="s">
        <v>25</v>
      </c>
      <c r="L228">
        <v>76767400</v>
      </c>
      <c r="M228">
        <v>2059292351.8668599</v>
      </c>
      <c r="N228">
        <v>1874</v>
      </c>
      <c r="O228">
        <v>502.70217100000002</v>
      </c>
      <c r="P228">
        <v>500.287913</v>
      </c>
      <c r="Q228">
        <v>509.676694</v>
      </c>
      <c r="R228">
        <v>502.70217100000002</v>
      </c>
      <c r="S228" t="s">
        <v>26</v>
      </c>
      <c r="T228" t="s">
        <v>27</v>
      </c>
      <c r="U228" t="s">
        <v>518</v>
      </c>
    </row>
    <row r="229" spans="1:21" hidden="1" x14ac:dyDescent="0.35">
      <c r="A229">
        <v>20784788</v>
      </c>
      <c r="B229">
        <v>1000120</v>
      </c>
      <c r="C229" t="s">
        <v>316</v>
      </c>
      <c r="D229" t="s">
        <v>317</v>
      </c>
      <c r="F229" t="s">
        <v>218</v>
      </c>
      <c r="G229" t="s">
        <v>219</v>
      </c>
      <c r="H229">
        <v>75498</v>
      </c>
      <c r="I229" t="s">
        <v>135</v>
      </c>
      <c r="J229" t="s">
        <v>136</v>
      </c>
      <c r="K229" t="s">
        <v>25</v>
      </c>
      <c r="L229">
        <v>76767400</v>
      </c>
      <c r="M229">
        <v>4355053332.4401798</v>
      </c>
      <c r="N229">
        <v>1160</v>
      </c>
      <c r="O229">
        <v>658.07385199999999</v>
      </c>
      <c r="P229">
        <v>653.53541199999995</v>
      </c>
      <c r="Q229">
        <v>669.41995299999996</v>
      </c>
      <c r="R229">
        <v>658.07385199999999</v>
      </c>
      <c r="S229" t="s">
        <v>26</v>
      </c>
      <c r="T229" t="s">
        <v>27</v>
      </c>
      <c r="U229" t="s">
        <v>519</v>
      </c>
    </row>
    <row r="230" spans="1:21" hidden="1" x14ac:dyDescent="0.35">
      <c r="A230">
        <v>20784789</v>
      </c>
      <c r="B230">
        <v>1000120</v>
      </c>
      <c r="C230" t="s">
        <v>316</v>
      </c>
      <c r="D230" t="s">
        <v>317</v>
      </c>
      <c r="F230" t="s">
        <v>218</v>
      </c>
      <c r="G230" t="s">
        <v>219</v>
      </c>
      <c r="H230">
        <v>76105</v>
      </c>
      <c r="I230" t="s">
        <v>112</v>
      </c>
      <c r="J230" t="s">
        <v>113</v>
      </c>
      <c r="K230" t="s">
        <v>25</v>
      </c>
      <c r="L230">
        <v>76767400</v>
      </c>
      <c r="M230">
        <v>883317461.27301705</v>
      </c>
      <c r="N230">
        <v>2510</v>
      </c>
      <c r="O230">
        <v>288.81098300000002</v>
      </c>
      <c r="P230">
        <v>287.66034100000002</v>
      </c>
      <c r="Q230">
        <v>299.05169100000001</v>
      </c>
      <c r="R230">
        <v>288.81098300000002</v>
      </c>
      <c r="S230" t="s">
        <v>26</v>
      </c>
      <c r="T230" t="s">
        <v>27</v>
      </c>
      <c r="U230" t="s">
        <v>520</v>
      </c>
    </row>
    <row r="231" spans="1:21" hidden="1" x14ac:dyDescent="0.35">
      <c r="A231">
        <v>20784790</v>
      </c>
      <c r="B231">
        <v>1000120</v>
      </c>
      <c r="C231" t="s">
        <v>316</v>
      </c>
      <c r="D231" t="s">
        <v>317</v>
      </c>
      <c r="F231" t="s">
        <v>218</v>
      </c>
      <c r="G231" t="s">
        <v>219</v>
      </c>
      <c r="H231">
        <v>79915</v>
      </c>
      <c r="I231" t="s">
        <v>521</v>
      </c>
      <c r="J231" t="s">
        <v>522</v>
      </c>
      <c r="K231" t="s">
        <v>25</v>
      </c>
      <c r="L231">
        <v>76767400</v>
      </c>
      <c r="M231">
        <v>144087113.57600001</v>
      </c>
      <c r="N231">
        <v>8717</v>
      </c>
      <c r="O231">
        <v>163.612076</v>
      </c>
      <c r="P231">
        <v>158.69451599999999</v>
      </c>
      <c r="Q231">
        <v>164.38161700000001</v>
      </c>
      <c r="R231">
        <v>163.612076</v>
      </c>
      <c r="S231" t="s">
        <v>26</v>
      </c>
      <c r="T231" t="s">
        <v>27</v>
      </c>
      <c r="U231" t="s">
        <v>523</v>
      </c>
    </row>
    <row r="232" spans="1:21" hidden="1" x14ac:dyDescent="0.35">
      <c r="A232">
        <v>20784791</v>
      </c>
      <c r="B232">
        <v>1000120</v>
      </c>
      <c r="C232" t="s">
        <v>316</v>
      </c>
      <c r="D232" t="s">
        <v>317</v>
      </c>
      <c r="F232" t="s">
        <v>218</v>
      </c>
      <c r="G232" t="s">
        <v>219</v>
      </c>
      <c r="H232">
        <v>82002</v>
      </c>
      <c r="I232" t="s">
        <v>115</v>
      </c>
      <c r="J232" t="s">
        <v>116</v>
      </c>
      <c r="K232" t="s">
        <v>25</v>
      </c>
      <c r="L232">
        <v>76767400</v>
      </c>
      <c r="M232">
        <v>291506496.64388502</v>
      </c>
      <c r="N232">
        <v>11160</v>
      </c>
      <c r="O232">
        <v>423.775261</v>
      </c>
      <c r="P232">
        <v>418.45908400000002</v>
      </c>
      <c r="Q232">
        <v>432.964653</v>
      </c>
      <c r="R232">
        <v>423.775261</v>
      </c>
      <c r="S232" t="s">
        <v>26</v>
      </c>
      <c r="T232" t="s">
        <v>27</v>
      </c>
      <c r="U232" t="s">
        <v>524</v>
      </c>
    </row>
    <row r="233" spans="1:21" hidden="1" x14ac:dyDescent="0.35">
      <c r="A233">
        <v>20784792</v>
      </c>
      <c r="B233">
        <v>1000120</v>
      </c>
      <c r="C233" t="s">
        <v>316</v>
      </c>
      <c r="D233" t="s">
        <v>317</v>
      </c>
      <c r="F233" t="s">
        <v>218</v>
      </c>
      <c r="G233" t="s">
        <v>219</v>
      </c>
      <c r="H233">
        <v>84927</v>
      </c>
      <c r="I233" t="s">
        <v>37</v>
      </c>
      <c r="J233" t="s">
        <v>38</v>
      </c>
      <c r="K233" t="s">
        <v>25</v>
      </c>
      <c r="L233">
        <v>76767400</v>
      </c>
      <c r="M233">
        <v>795162543.01686299</v>
      </c>
      <c r="N233">
        <v>510</v>
      </c>
      <c r="O233">
        <v>52.826186</v>
      </c>
      <c r="P233">
        <v>52.308281999999998</v>
      </c>
      <c r="Q233">
        <v>52.826186</v>
      </c>
      <c r="R233">
        <v>52.826186</v>
      </c>
      <c r="S233" t="s">
        <v>26</v>
      </c>
      <c r="T233" t="s">
        <v>27</v>
      </c>
      <c r="U233" t="s">
        <v>525</v>
      </c>
    </row>
    <row r="234" spans="1:21" hidden="1" x14ac:dyDescent="0.35">
      <c r="A234">
        <v>20784793</v>
      </c>
      <c r="B234">
        <v>1000120</v>
      </c>
      <c r="C234" t="s">
        <v>316</v>
      </c>
      <c r="D234" t="s">
        <v>317</v>
      </c>
      <c r="F234" t="s">
        <v>218</v>
      </c>
      <c r="G234" t="s">
        <v>219</v>
      </c>
      <c r="H234">
        <v>86791</v>
      </c>
      <c r="I234" t="s">
        <v>204</v>
      </c>
      <c r="J234" t="s">
        <v>205</v>
      </c>
      <c r="K234" t="s">
        <v>25</v>
      </c>
      <c r="L234">
        <v>76767400</v>
      </c>
      <c r="M234">
        <v>330397855.19999999</v>
      </c>
      <c r="N234">
        <v>59731</v>
      </c>
      <c r="O234">
        <v>2570.751945</v>
      </c>
      <c r="P234">
        <v>2554.0528810000001</v>
      </c>
      <c r="Q234">
        <v>2592.2713560000002</v>
      </c>
      <c r="R234">
        <v>2570.751945</v>
      </c>
      <c r="S234" t="s">
        <v>26</v>
      </c>
      <c r="T234" t="s">
        <v>27</v>
      </c>
      <c r="U234" t="s">
        <v>526</v>
      </c>
    </row>
    <row r="235" spans="1:21" hidden="1" x14ac:dyDescent="0.35">
      <c r="A235">
        <v>20784794</v>
      </c>
      <c r="B235">
        <v>1000120</v>
      </c>
      <c r="C235" t="s">
        <v>316</v>
      </c>
      <c r="D235" t="s">
        <v>317</v>
      </c>
      <c r="F235" t="s">
        <v>218</v>
      </c>
      <c r="G235" t="s">
        <v>219</v>
      </c>
      <c r="H235">
        <v>88812</v>
      </c>
      <c r="I235" t="s">
        <v>29</v>
      </c>
      <c r="J235" t="s">
        <v>30</v>
      </c>
      <c r="K235" t="s">
        <v>25</v>
      </c>
      <c r="L235">
        <v>76767400</v>
      </c>
      <c r="M235">
        <v>2797449598.7055302</v>
      </c>
      <c r="N235">
        <v>2230</v>
      </c>
      <c r="O235">
        <v>812.62522899999999</v>
      </c>
      <c r="P235">
        <v>792.58290299999999</v>
      </c>
      <c r="Q235">
        <v>826.47265500000003</v>
      </c>
      <c r="R235">
        <v>812.62522899999999</v>
      </c>
      <c r="S235" t="s">
        <v>26</v>
      </c>
      <c r="T235" t="s">
        <v>27</v>
      </c>
      <c r="U235" t="s">
        <v>527</v>
      </c>
    </row>
    <row r="236" spans="1:21" hidden="1" x14ac:dyDescent="0.35">
      <c r="A236">
        <v>20784795</v>
      </c>
      <c r="B236">
        <v>1000120</v>
      </c>
      <c r="C236" t="s">
        <v>316</v>
      </c>
      <c r="D236" t="s">
        <v>317</v>
      </c>
      <c r="F236" t="s">
        <v>218</v>
      </c>
      <c r="G236" t="s">
        <v>219</v>
      </c>
      <c r="H236">
        <v>90044</v>
      </c>
      <c r="I236" t="s">
        <v>118</v>
      </c>
      <c r="J236" t="s">
        <v>119</v>
      </c>
      <c r="K236" t="s">
        <v>25</v>
      </c>
      <c r="L236">
        <v>76767400</v>
      </c>
      <c r="M236">
        <v>228772007.1234</v>
      </c>
      <c r="N236">
        <v>3980</v>
      </c>
      <c r="O236">
        <v>118.606672</v>
      </c>
      <c r="P236">
        <v>117.861655</v>
      </c>
      <c r="Q236">
        <v>121.556939</v>
      </c>
      <c r="R236">
        <v>118.606672</v>
      </c>
      <c r="S236" t="s">
        <v>26</v>
      </c>
      <c r="T236" t="s">
        <v>27</v>
      </c>
      <c r="U236" t="s">
        <v>528</v>
      </c>
    </row>
    <row r="237" spans="1:21" hidden="1" x14ac:dyDescent="0.35">
      <c r="A237">
        <v>20784796</v>
      </c>
      <c r="B237">
        <v>1000120</v>
      </c>
      <c r="C237" t="s">
        <v>316</v>
      </c>
      <c r="D237" t="s">
        <v>317</v>
      </c>
      <c r="F237" t="s">
        <v>218</v>
      </c>
      <c r="G237" t="s">
        <v>219</v>
      </c>
      <c r="H237">
        <v>90045</v>
      </c>
      <c r="I237" t="s">
        <v>45</v>
      </c>
      <c r="J237" t="s">
        <v>46</v>
      </c>
      <c r="K237" t="s">
        <v>25</v>
      </c>
      <c r="L237">
        <v>76767400</v>
      </c>
      <c r="M237">
        <v>208328797.61579999</v>
      </c>
      <c r="N237">
        <v>4030</v>
      </c>
      <c r="O237">
        <v>109.364789</v>
      </c>
      <c r="P237">
        <v>109.093412</v>
      </c>
      <c r="Q237">
        <v>111.481527</v>
      </c>
      <c r="R237">
        <v>109.364789</v>
      </c>
      <c r="S237" t="s">
        <v>26</v>
      </c>
      <c r="T237" t="s">
        <v>27</v>
      </c>
      <c r="U237" t="s">
        <v>529</v>
      </c>
    </row>
    <row r="238" spans="1:21" hidden="1" x14ac:dyDescent="0.35">
      <c r="A238">
        <v>20784797</v>
      </c>
      <c r="B238">
        <v>1000120</v>
      </c>
      <c r="C238" t="s">
        <v>316</v>
      </c>
      <c r="D238" t="s">
        <v>317</v>
      </c>
      <c r="F238" t="s">
        <v>218</v>
      </c>
      <c r="G238" t="s">
        <v>219</v>
      </c>
      <c r="H238">
        <v>94691</v>
      </c>
      <c r="I238" t="s">
        <v>530</v>
      </c>
      <c r="J238" t="s">
        <v>531</v>
      </c>
      <c r="K238" t="s">
        <v>25</v>
      </c>
      <c r="L238">
        <v>76767400</v>
      </c>
      <c r="M238">
        <v>38632940.315352999</v>
      </c>
      <c r="N238">
        <v>11812</v>
      </c>
      <c r="O238">
        <v>59.443499000000003</v>
      </c>
      <c r="P238">
        <v>59.126454000000003</v>
      </c>
      <c r="Q238">
        <v>62.010057000000003</v>
      </c>
      <c r="R238">
        <v>59.443499000000003</v>
      </c>
      <c r="S238" t="s">
        <v>26</v>
      </c>
      <c r="T238" t="s">
        <v>27</v>
      </c>
      <c r="U238" t="s">
        <v>532</v>
      </c>
    </row>
    <row r="239" spans="1:21" hidden="1" x14ac:dyDescent="0.35">
      <c r="A239">
        <v>20784798</v>
      </c>
      <c r="B239">
        <v>1000120</v>
      </c>
      <c r="C239" t="s">
        <v>316</v>
      </c>
      <c r="D239" t="s">
        <v>317</v>
      </c>
      <c r="F239" t="s">
        <v>218</v>
      </c>
      <c r="G239" t="s">
        <v>219</v>
      </c>
      <c r="H239">
        <v>95230</v>
      </c>
      <c r="I239" t="s">
        <v>533</v>
      </c>
      <c r="J239" t="s">
        <v>534</v>
      </c>
      <c r="K239" t="s">
        <v>25</v>
      </c>
      <c r="L239">
        <v>76767400</v>
      </c>
      <c r="M239">
        <v>40540215.398594998</v>
      </c>
      <c r="N239">
        <v>7836</v>
      </c>
      <c r="O239">
        <v>41.381253999999998</v>
      </c>
      <c r="P239">
        <v>39.976529999999997</v>
      </c>
      <c r="Q239">
        <v>42.067773000000003</v>
      </c>
      <c r="R239">
        <v>41.381253999999998</v>
      </c>
      <c r="S239" t="s">
        <v>26</v>
      </c>
      <c r="T239" t="s">
        <v>27</v>
      </c>
      <c r="U239" t="s">
        <v>535</v>
      </c>
    </row>
    <row r="240" spans="1:21" hidden="1" x14ac:dyDescent="0.35">
      <c r="A240">
        <v>20784799</v>
      </c>
      <c r="B240">
        <v>1000120</v>
      </c>
      <c r="C240" t="s">
        <v>316</v>
      </c>
      <c r="D240" t="s">
        <v>317</v>
      </c>
      <c r="F240" t="s">
        <v>218</v>
      </c>
      <c r="G240" t="s">
        <v>219</v>
      </c>
      <c r="H240">
        <v>95943</v>
      </c>
      <c r="I240" t="s">
        <v>536</v>
      </c>
      <c r="J240" t="s">
        <v>537</v>
      </c>
      <c r="K240" t="s">
        <v>25</v>
      </c>
      <c r="L240">
        <v>76767400</v>
      </c>
      <c r="M240">
        <v>5166928.7328920001</v>
      </c>
      <c r="N240">
        <v>49350</v>
      </c>
      <c r="O240">
        <v>33.215653000000003</v>
      </c>
      <c r="P240">
        <v>31.364730000000002</v>
      </c>
      <c r="Q240">
        <v>33.215653000000003</v>
      </c>
      <c r="R240">
        <v>33.215653000000003</v>
      </c>
      <c r="S240" t="s">
        <v>26</v>
      </c>
      <c r="T240" t="s">
        <v>27</v>
      </c>
      <c r="U240" t="s">
        <v>538</v>
      </c>
    </row>
    <row r="241" spans="1:21" hidden="1" x14ac:dyDescent="0.35">
      <c r="A241">
        <v>20784800</v>
      </c>
      <c r="B241">
        <v>1000120</v>
      </c>
      <c r="C241" t="s">
        <v>316</v>
      </c>
      <c r="D241" t="s">
        <v>317</v>
      </c>
      <c r="F241" t="s">
        <v>218</v>
      </c>
      <c r="G241" t="s">
        <v>219</v>
      </c>
      <c r="H241">
        <v>96313</v>
      </c>
      <c r="I241" t="s">
        <v>127</v>
      </c>
      <c r="J241" t="s">
        <v>128</v>
      </c>
      <c r="K241" t="s">
        <v>25</v>
      </c>
      <c r="L241">
        <v>76767400</v>
      </c>
      <c r="M241">
        <v>106230013.435084</v>
      </c>
      <c r="N241">
        <v>12761</v>
      </c>
      <c r="O241">
        <v>176.58552900000001</v>
      </c>
      <c r="P241">
        <v>167.50786299999999</v>
      </c>
      <c r="Q241">
        <v>177.651048</v>
      </c>
      <c r="R241">
        <v>176.58552900000001</v>
      </c>
      <c r="S241" t="s">
        <v>26</v>
      </c>
      <c r="T241" t="s">
        <v>27</v>
      </c>
      <c r="U241" t="s">
        <v>539</v>
      </c>
    </row>
    <row r="242" spans="1:21" hidden="1" x14ac:dyDescent="0.35">
      <c r="A242">
        <v>20784801</v>
      </c>
      <c r="B242">
        <v>1000120</v>
      </c>
      <c r="C242" t="s">
        <v>316</v>
      </c>
      <c r="D242" t="s">
        <v>317</v>
      </c>
      <c r="F242" t="s">
        <v>218</v>
      </c>
      <c r="G242" t="s">
        <v>219</v>
      </c>
      <c r="H242">
        <v>99768</v>
      </c>
      <c r="I242" t="s">
        <v>180</v>
      </c>
      <c r="J242" t="s">
        <v>181</v>
      </c>
      <c r="K242" t="s">
        <v>25</v>
      </c>
      <c r="L242">
        <v>76767400</v>
      </c>
      <c r="M242">
        <v>196902011.419613</v>
      </c>
      <c r="N242">
        <v>55243</v>
      </c>
      <c r="O242">
        <v>1416.937113</v>
      </c>
      <c r="P242">
        <v>1410.678715</v>
      </c>
      <c r="Q242">
        <v>1424.7857590000001</v>
      </c>
      <c r="R242">
        <v>1416.937113</v>
      </c>
      <c r="S242" t="s">
        <v>26</v>
      </c>
      <c r="T242" t="s">
        <v>27</v>
      </c>
      <c r="U242" t="s">
        <v>540</v>
      </c>
    </row>
    <row r="243" spans="1:21" hidden="1" x14ac:dyDescent="0.35">
      <c r="A243">
        <v>20784628</v>
      </c>
      <c r="B243">
        <v>1000122</v>
      </c>
      <c r="C243" t="s">
        <v>541</v>
      </c>
      <c r="D243" t="s">
        <v>542</v>
      </c>
      <c r="F243" t="s">
        <v>218</v>
      </c>
      <c r="G243" t="s">
        <v>219</v>
      </c>
      <c r="H243">
        <v>61</v>
      </c>
      <c r="I243" t="s">
        <v>159</v>
      </c>
      <c r="J243" t="s">
        <v>160</v>
      </c>
      <c r="K243" t="s">
        <v>25</v>
      </c>
      <c r="L243">
        <v>19236610</v>
      </c>
      <c r="M243">
        <v>305777528.99838102</v>
      </c>
      <c r="N243">
        <v>42609</v>
      </c>
      <c r="O243">
        <v>6772.957778</v>
      </c>
      <c r="P243">
        <v>6705.560418</v>
      </c>
      <c r="Q243">
        <v>6812.2199190000001</v>
      </c>
      <c r="R243">
        <v>6772.957778</v>
      </c>
      <c r="S243" t="s">
        <v>26</v>
      </c>
      <c r="T243" t="s">
        <v>27</v>
      </c>
      <c r="U243" t="s">
        <v>543</v>
      </c>
    </row>
    <row r="244" spans="1:21" hidden="1" x14ac:dyDescent="0.35">
      <c r="A244">
        <v>20784629</v>
      </c>
      <c r="B244">
        <v>1000122</v>
      </c>
      <c r="C244" t="s">
        <v>541</v>
      </c>
      <c r="D244" t="s">
        <v>542</v>
      </c>
      <c r="F244" t="s">
        <v>218</v>
      </c>
      <c r="G244" t="s">
        <v>219</v>
      </c>
      <c r="H244">
        <v>67</v>
      </c>
      <c r="I244" t="s">
        <v>224</v>
      </c>
      <c r="J244" t="s">
        <v>225</v>
      </c>
      <c r="K244" t="s">
        <v>25</v>
      </c>
      <c r="L244">
        <v>19236610</v>
      </c>
      <c r="M244">
        <v>542852606.82687998</v>
      </c>
      <c r="N244">
        <v>16050</v>
      </c>
      <c r="O244">
        <v>4529.272226</v>
      </c>
      <c r="P244">
        <v>4392.9707619999999</v>
      </c>
      <c r="Q244">
        <v>4596.717463</v>
      </c>
      <c r="R244">
        <v>4529.272226</v>
      </c>
      <c r="S244" t="s">
        <v>26</v>
      </c>
      <c r="T244" t="s">
        <v>27</v>
      </c>
      <c r="U244" t="s">
        <v>544</v>
      </c>
    </row>
    <row r="245" spans="1:21" hidden="1" x14ac:dyDescent="0.35">
      <c r="A245">
        <v>20784630</v>
      </c>
      <c r="B245">
        <v>1000122</v>
      </c>
      <c r="C245" t="s">
        <v>541</v>
      </c>
      <c r="D245" t="s">
        <v>542</v>
      </c>
      <c r="F245" t="s">
        <v>218</v>
      </c>
      <c r="G245" t="s">
        <v>219</v>
      </c>
      <c r="H245">
        <v>79</v>
      </c>
      <c r="I245" t="s">
        <v>162</v>
      </c>
      <c r="J245" t="s">
        <v>163</v>
      </c>
      <c r="K245" t="s">
        <v>25</v>
      </c>
      <c r="L245">
        <v>19236610</v>
      </c>
      <c r="M245">
        <v>879698502.64678097</v>
      </c>
      <c r="N245">
        <v>30803</v>
      </c>
      <c r="O245">
        <v>14086.345243</v>
      </c>
      <c r="P245">
        <v>13818.364906000001</v>
      </c>
      <c r="Q245">
        <v>14192.439847</v>
      </c>
      <c r="R245">
        <v>14086.345243</v>
      </c>
      <c r="S245" t="s">
        <v>26</v>
      </c>
      <c r="T245" t="s">
        <v>27</v>
      </c>
      <c r="U245" t="s">
        <v>545</v>
      </c>
    </row>
    <row r="246" spans="1:21" hidden="1" x14ac:dyDescent="0.35">
      <c r="A246">
        <v>20784631</v>
      </c>
      <c r="B246">
        <v>1000122</v>
      </c>
      <c r="C246" t="s">
        <v>541</v>
      </c>
      <c r="D246" t="s">
        <v>542</v>
      </c>
      <c r="F246" t="s">
        <v>218</v>
      </c>
      <c r="G246" t="s">
        <v>219</v>
      </c>
      <c r="H246">
        <v>101</v>
      </c>
      <c r="I246" t="s">
        <v>165</v>
      </c>
      <c r="J246" t="s">
        <v>166</v>
      </c>
      <c r="K246" t="s">
        <v>25</v>
      </c>
      <c r="L246">
        <v>19236610</v>
      </c>
      <c r="M246">
        <v>804541905.23732495</v>
      </c>
      <c r="N246">
        <v>8143</v>
      </c>
      <c r="O246">
        <v>3405.6856870000001</v>
      </c>
      <c r="P246">
        <v>3316.1834469999999</v>
      </c>
      <c r="Q246">
        <v>3442.9085810000001</v>
      </c>
      <c r="R246">
        <v>3405.6856870000001</v>
      </c>
      <c r="S246" t="s">
        <v>26</v>
      </c>
      <c r="T246" t="s">
        <v>27</v>
      </c>
      <c r="U246" t="s">
        <v>546</v>
      </c>
    </row>
    <row r="247" spans="1:21" hidden="1" x14ac:dyDescent="0.35">
      <c r="A247">
        <v>20784632</v>
      </c>
      <c r="B247">
        <v>1000122</v>
      </c>
      <c r="C247" t="s">
        <v>541</v>
      </c>
      <c r="D247" t="s">
        <v>542</v>
      </c>
      <c r="F247" t="s">
        <v>218</v>
      </c>
      <c r="G247" t="s">
        <v>219</v>
      </c>
      <c r="H247">
        <v>119</v>
      </c>
      <c r="I247" t="s">
        <v>124</v>
      </c>
      <c r="J247" t="s">
        <v>125</v>
      </c>
      <c r="K247" t="s">
        <v>25</v>
      </c>
      <c r="L247">
        <v>19236610</v>
      </c>
      <c r="M247">
        <v>409439955.847821</v>
      </c>
      <c r="N247">
        <v>47926</v>
      </c>
      <c r="O247">
        <v>10200.767871</v>
      </c>
      <c r="P247">
        <v>9812.1144860000004</v>
      </c>
      <c r="Q247">
        <v>10287.608276999999</v>
      </c>
      <c r="R247">
        <v>10200.767871</v>
      </c>
      <c r="S247" t="s">
        <v>26</v>
      </c>
      <c r="T247" t="s">
        <v>27</v>
      </c>
      <c r="U247" t="s">
        <v>547</v>
      </c>
    </row>
    <row r="248" spans="1:21" hidden="1" x14ac:dyDescent="0.35">
      <c r="A248">
        <v>20784633</v>
      </c>
      <c r="B248">
        <v>1000122</v>
      </c>
      <c r="C248" t="s">
        <v>541</v>
      </c>
      <c r="D248" t="s">
        <v>542</v>
      </c>
      <c r="F248" t="s">
        <v>218</v>
      </c>
      <c r="G248" t="s">
        <v>219</v>
      </c>
      <c r="H248">
        <v>435</v>
      </c>
      <c r="I248" t="s">
        <v>175</v>
      </c>
      <c r="J248" t="s">
        <v>176</v>
      </c>
      <c r="K248" t="s">
        <v>25</v>
      </c>
      <c r="L248">
        <v>19236610</v>
      </c>
      <c r="M248">
        <v>576906796.17565298</v>
      </c>
      <c r="N248">
        <v>15101</v>
      </c>
      <c r="O248">
        <v>4528.796668</v>
      </c>
      <c r="P248">
        <v>4393.5415659999999</v>
      </c>
      <c r="Q248">
        <v>4615.4678979999999</v>
      </c>
      <c r="R248">
        <v>4528.796668</v>
      </c>
      <c r="S248" t="s">
        <v>26</v>
      </c>
      <c r="T248" t="s">
        <v>27</v>
      </c>
      <c r="U248" t="s">
        <v>548</v>
      </c>
    </row>
    <row r="249" spans="1:21" hidden="1" x14ac:dyDescent="0.35">
      <c r="A249">
        <v>20784634</v>
      </c>
      <c r="B249">
        <v>1000122</v>
      </c>
      <c r="C249" t="s">
        <v>541</v>
      </c>
      <c r="D249" t="s">
        <v>542</v>
      </c>
      <c r="F249" t="s">
        <v>218</v>
      </c>
      <c r="G249" t="s">
        <v>219</v>
      </c>
      <c r="H249">
        <v>3841</v>
      </c>
      <c r="I249" t="s">
        <v>287</v>
      </c>
      <c r="J249" t="s">
        <v>288</v>
      </c>
      <c r="K249" t="s">
        <v>25</v>
      </c>
      <c r="L249">
        <v>19236610</v>
      </c>
      <c r="M249">
        <v>241017967.04587901</v>
      </c>
      <c r="N249">
        <v>17366</v>
      </c>
      <c r="O249">
        <v>2175.8085310000001</v>
      </c>
      <c r="P249">
        <v>2128.0725499999999</v>
      </c>
      <c r="Q249">
        <v>2180.0684350000001</v>
      </c>
      <c r="R249">
        <v>2175.8085310000001</v>
      </c>
      <c r="S249" t="s">
        <v>26</v>
      </c>
      <c r="T249" t="s">
        <v>27</v>
      </c>
      <c r="U249" t="s">
        <v>549</v>
      </c>
    </row>
    <row r="250" spans="1:21" hidden="1" x14ac:dyDescent="0.35">
      <c r="A250">
        <v>20784635</v>
      </c>
      <c r="B250">
        <v>1000122</v>
      </c>
      <c r="C250" t="s">
        <v>541</v>
      </c>
      <c r="D250" t="s">
        <v>542</v>
      </c>
      <c r="F250" t="s">
        <v>218</v>
      </c>
      <c r="G250" t="s">
        <v>219</v>
      </c>
      <c r="H250">
        <v>39318</v>
      </c>
      <c r="I250" t="s">
        <v>23</v>
      </c>
      <c r="J250" t="s">
        <v>24</v>
      </c>
      <c r="K250" t="s">
        <v>25</v>
      </c>
      <c r="L250">
        <v>19236610</v>
      </c>
      <c r="M250">
        <v>690369456</v>
      </c>
      <c r="N250">
        <v>10524</v>
      </c>
      <c r="O250">
        <v>3776.8859240000002</v>
      </c>
      <c r="P250">
        <v>3735.2554829999999</v>
      </c>
      <c r="Q250">
        <v>3829.6417419999998</v>
      </c>
      <c r="R250">
        <v>3776.8859240000002</v>
      </c>
      <c r="S250" t="s">
        <v>26</v>
      </c>
      <c r="T250" t="s">
        <v>27</v>
      </c>
      <c r="U250" t="s">
        <v>550</v>
      </c>
    </row>
    <row r="251" spans="1:21" hidden="1" x14ac:dyDescent="0.35">
      <c r="A251">
        <v>20784636</v>
      </c>
      <c r="B251">
        <v>1000122</v>
      </c>
      <c r="C251" t="s">
        <v>541</v>
      </c>
      <c r="D251" t="s">
        <v>542</v>
      </c>
      <c r="F251" t="s">
        <v>218</v>
      </c>
      <c r="G251" t="s">
        <v>219</v>
      </c>
      <c r="H251">
        <v>88812</v>
      </c>
      <c r="I251" t="s">
        <v>29</v>
      </c>
      <c r="J251" t="s">
        <v>30</v>
      </c>
      <c r="K251" t="s">
        <v>25</v>
      </c>
      <c r="L251">
        <v>19236610</v>
      </c>
      <c r="M251">
        <v>2797449598.7055302</v>
      </c>
      <c r="N251">
        <v>2230</v>
      </c>
      <c r="O251">
        <v>3242.9376090000001</v>
      </c>
      <c r="P251">
        <v>3162.954843</v>
      </c>
      <c r="Q251">
        <v>3298.198429</v>
      </c>
      <c r="R251">
        <v>3242.9376090000001</v>
      </c>
      <c r="S251" t="s">
        <v>26</v>
      </c>
      <c r="T251" t="s">
        <v>27</v>
      </c>
      <c r="U251" t="s">
        <v>551</v>
      </c>
    </row>
    <row r="252" spans="1:21" hidden="1" x14ac:dyDescent="0.35">
      <c r="A252">
        <v>20784637</v>
      </c>
      <c r="B252">
        <v>1000122</v>
      </c>
      <c r="C252" t="s">
        <v>541</v>
      </c>
      <c r="D252" t="s">
        <v>542</v>
      </c>
      <c r="F252" t="s">
        <v>218</v>
      </c>
      <c r="G252" t="s">
        <v>219</v>
      </c>
      <c r="H252">
        <v>99768</v>
      </c>
      <c r="I252" t="s">
        <v>180</v>
      </c>
      <c r="J252" t="s">
        <v>181</v>
      </c>
      <c r="K252" t="s">
        <v>25</v>
      </c>
      <c r="L252">
        <v>19236610</v>
      </c>
      <c r="M252">
        <v>196902011.419613</v>
      </c>
      <c r="N252">
        <v>55243</v>
      </c>
      <c r="O252">
        <v>5654.5606610000004</v>
      </c>
      <c r="P252">
        <v>5629.5853189999998</v>
      </c>
      <c r="Q252">
        <v>5685.8821959999996</v>
      </c>
      <c r="R252">
        <v>5654.5606610000004</v>
      </c>
      <c r="S252" t="s">
        <v>26</v>
      </c>
      <c r="T252" t="s">
        <v>27</v>
      </c>
      <c r="U252" t="s">
        <v>552</v>
      </c>
    </row>
    <row r="253" spans="1:21" hidden="1" x14ac:dyDescent="0.35">
      <c r="A253">
        <v>20784828</v>
      </c>
      <c r="B253">
        <v>1000123</v>
      </c>
      <c r="C253" t="s">
        <v>553</v>
      </c>
      <c r="D253" t="s">
        <v>554</v>
      </c>
      <c r="F253" t="s">
        <v>218</v>
      </c>
      <c r="G253" t="s">
        <v>219</v>
      </c>
      <c r="H253">
        <v>304</v>
      </c>
      <c r="I253" t="s">
        <v>67</v>
      </c>
      <c r="J253" t="s">
        <v>68</v>
      </c>
      <c r="K253" t="s">
        <v>25</v>
      </c>
      <c r="L253">
        <v>23055175</v>
      </c>
      <c r="M253">
        <v>329800472.12</v>
      </c>
      <c r="N253">
        <v>9249</v>
      </c>
      <c r="O253">
        <v>1323.0541800000001</v>
      </c>
      <c r="P253">
        <v>1306.031426</v>
      </c>
      <c r="Q253">
        <v>1323.0541800000001</v>
      </c>
      <c r="R253">
        <v>1323.0541800000001</v>
      </c>
      <c r="S253" t="s">
        <v>26</v>
      </c>
      <c r="T253" t="s">
        <v>27</v>
      </c>
      <c r="U253" t="s">
        <v>555</v>
      </c>
    </row>
    <row r="254" spans="1:21" hidden="1" x14ac:dyDescent="0.35">
      <c r="A254">
        <v>20784829</v>
      </c>
      <c r="B254">
        <v>1000123</v>
      </c>
      <c r="C254" t="s">
        <v>553</v>
      </c>
      <c r="D254" t="s">
        <v>554</v>
      </c>
      <c r="F254" t="s">
        <v>218</v>
      </c>
      <c r="G254" t="s">
        <v>219</v>
      </c>
      <c r="H254">
        <v>356</v>
      </c>
      <c r="I254" t="s">
        <v>195</v>
      </c>
      <c r="J254" t="s">
        <v>196</v>
      </c>
      <c r="K254" t="s">
        <v>25</v>
      </c>
      <c r="L254">
        <v>23055175</v>
      </c>
      <c r="M254">
        <v>61820354.367836997</v>
      </c>
      <c r="N254">
        <v>280002</v>
      </c>
      <c r="O254">
        <v>7507.998904</v>
      </c>
      <c r="P254">
        <v>7507.998904</v>
      </c>
      <c r="Q254">
        <v>7742.4344950000004</v>
      </c>
      <c r="R254">
        <v>7507.998904</v>
      </c>
      <c r="S254" t="s">
        <v>26</v>
      </c>
      <c r="T254" t="s">
        <v>27</v>
      </c>
      <c r="U254" t="s">
        <v>556</v>
      </c>
    </row>
    <row r="255" spans="1:21" hidden="1" x14ac:dyDescent="0.35">
      <c r="A255">
        <v>20784830</v>
      </c>
      <c r="B255">
        <v>1000123</v>
      </c>
      <c r="C255" t="s">
        <v>553</v>
      </c>
      <c r="D255" t="s">
        <v>554</v>
      </c>
      <c r="F255" t="s">
        <v>218</v>
      </c>
      <c r="G255" t="s">
        <v>219</v>
      </c>
      <c r="H255">
        <v>611</v>
      </c>
      <c r="I255" t="s">
        <v>70</v>
      </c>
      <c r="J255" t="s">
        <v>71</v>
      </c>
      <c r="K255" t="s">
        <v>25</v>
      </c>
      <c r="L255">
        <v>23055175</v>
      </c>
      <c r="M255">
        <v>156091897.68472001</v>
      </c>
      <c r="N255">
        <v>20182</v>
      </c>
      <c r="O255">
        <v>1366.394607</v>
      </c>
      <c r="P255">
        <v>1365.582163</v>
      </c>
      <c r="Q255">
        <v>1395.2363519999999</v>
      </c>
      <c r="R255">
        <v>1366.394607</v>
      </c>
      <c r="S255" t="s">
        <v>26</v>
      </c>
      <c r="T255" t="s">
        <v>27</v>
      </c>
      <c r="U255" t="s">
        <v>557</v>
      </c>
    </row>
    <row r="256" spans="1:21" hidden="1" x14ac:dyDescent="0.35">
      <c r="A256">
        <v>20784831</v>
      </c>
      <c r="B256">
        <v>1000123</v>
      </c>
      <c r="C256" t="s">
        <v>553</v>
      </c>
      <c r="D256" t="s">
        <v>554</v>
      </c>
      <c r="F256" t="s">
        <v>218</v>
      </c>
      <c r="G256" t="s">
        <v>219</v>
      </c>
      <c r="H256">
        <v>730</v>
      </c>
      <c r="I256" t="s">
        <v>76</v>
      </c>
      <c r="J256" t="s">
        <v>77</v>
      </c>
      <c r="K256" t="s">
        <v>25</v>
      </c>
      <c r="L256">
        <v>23055175</v>
      </c>
      <c r="M256">
        <v>320639924.83756697</v>
      </c>
      <c r="N256">
        <v>9800</v>
      </c>
      <c r="O256">
        <v>1362.9353329999999</v>
      </c>
      <c r="P256">
        <v>1358.6240069999999</v>
      </c>
      <c r="Q256">
        <v>1395.2007410000001</v>
      </c>
      <c r="R256">
        <v>1362.9353329999999</v>
      </c>
      <c r="S256" t="s">
        <v>26</v>
      </c>
      <c r="T256" t="s">
        <v>27</v>
      </c>
      <c r="U256" t="s">
        <v>558</v>
      </c>
    </row>
    <row r="257" spans="1:21" hidden="1" x14ac:dyDescent="0.35">
      <c r="A257">
        <v>20784832</v>
      </c>
      <c r="B257">
        <v>1000123</v>
      </c>
      <c r="C257" t="s">
        <v>553</v>
      </c>
      <c r="D257" t="s">
        <v>554</v>
      </c>
      <c r="F257" t="s">
        <v>218</v>
      </c>
      <c r="G257" t="s">
        <v>219</v>
      </c>
      <c r="H257">
        <v>780</v>
      </c>
      <c r="I257" t="s">
        <v>257</v>
      </c>
      <c r="J257" t="s">
        <v>258</v>
      </c>
      <c r="K257" t="s">
        <v>25</v>
      </c>
      <c r="L257">
        <v>23055175</v>
      </c>
      <c r="M257">
        <v>477696706.69329</v>
      </c>
      <c r="N257">
        <v>25017</v>
      </c>
      <c r="O257">
        <v>5183.4516590000003</v>
      </c>
      <c r="P257">
        <v>5107.4102970000004</v>
      </c>
      <c r="Q257">
        <v>5183.4516590000003</v>
      </c>
      <c r="R257">
        <v>5183.4516590000003</v>
      </c>
      <c r="S257" t="s">
        <v>26</v>
      </c>
      <c r="T257" t="s">
        <v>27</v>
      </c>
      <c r="U257" t="s">
        <v>559</v>
      </c>
    </row>
    <row r="258" spans="1:21" hidden="1" x14ac:dyDescent="0.35">
      <c r="A258">
        <v>20784833</v>
      </c>
      <c r="B258">
        <v>1000123</v>
      </c>
      <c r="C258" t="s">
        <v>553</v>
      </c>
      <c r="D258" t="s">
        <v>554</v>
      </c>
      <c r="F258" t="s">
        <v>218</v>
      </c>
      <c r="G258" t="s">
        <v>219</v>
      </c>
      <c r="H258">
        <v>1181</v>
      </c>
      <c r="I258" t="s">
        <v>261</v>
      </c>
      <c r="J258" t="s">
        <v>262</v>
      </c>
      <c r="K258" t="s">
        <v>25</v>
      </c>
      <c r="L258">
        <v>23055175</v>
      </c>
      <c r="M258">
        <v>248403414.62273401</v>
      </c>
      <c r="N258">
        <v>17149</v>
      </c>
      <c r="O258">
        <v>1847.6850240000001</v>
      </c>
      <c r="P258">
        <v>1844.129504</v>
      </c>
      <c r="Q258">
        <v>1902.741706</v>
      </c>
      <c r="R258">
        <v>1847.6850240000001</v>
      </c>
      <c r="S258" t="s">
        <v>26</v>
      </c>
      <c r="T258" t="s">
        <v>27</v>
      </c>
      <c r="U258" t="s">
        <v>560</v>
      </c>
    </row>
    <row r="259" spans="1:21" hidden="1" x14ac:dyDescent="0.35">
      <c r="A259">
        <v>20784834</v>
      </c>
      <c r="B259">
        <v>1000123</v>
      </c>
      <c r="C259" t="s">
        <v>553</v>
      </c>
      <c r="D259" t="s">
        <v>554</v>
      </c>
      <c r="F259" t="s">
        <v>218</v>
      </c>
      <c r="G259" t="s">
        <v>219</v>
      </c>
      <c r="H259">
        <v>1294</v>
      </c>
      <c r="I259" t="s">
        <v>264</v>
      </c>
      <c r="J259" t="s">
        <v>265</v>
      </c>
      <c r="K259" t="s">
        <v>25</v>
      </c>
      <c r="L259">
        <v>23055175</v>
      </c>
      <c r="M259">
        <v>339321574.42845601</v>
      </c>
      <c r="N259">
        <v>23894</v>
      </c>
      <c r="O259">
        <v>3516.6723729999999</v>
      </c>
      <c r="P259">
        <v>3479.2891479999998</v>
      </c>
      <c r="Q259">
        <v>3614.3986</v>
      </c>
      <c r="R259">
        <v>3516.6723729999999</v>
      </c>
      <c r="S259" t="s">
        <v>26</v>
      </c>
      <c r="T259" t="s">
        <v>27</v>
      </c>
      <c r="U259" t="s">
        <v>561</v>
      </c>
    </row>
    <row r="260" spans="1:21" hidden="1" x14ac:dyDescent="0.35">
      <c r="A260">
        <v>20784835</v>
      </c>
      <c r="B260">
        <v>1000123</v>
      </c>
      <c r="C260" t="s">
        <v>553</v>
      </c>
      <c r="D260" t="s">
        <v>554</v>
      </c>
      <c r="F260" t="s">
        <v>218</v>
      </c>
      <c r="G260" t="s">
        <v>219</v>
      </c>
      <c r="H260">
        <v>1415</v>
      </c>
      <c r="I260" t="s">
        <v>267</v>
      </c>
      <c r="J260" t="s">
        <v>268</v>
      </c>
      <c r="K260" t="s">
        <v>25</v>
      </c>
      <c r="L260">
        <v>23055175</v>
      </c>
      <c r="M260">
        <v>386776004.15449601</v>
      </c>
      <c r="N260">
        <v>21950</v>
      </c>
      <c r="O260">
        <v>3682.354738</v>
      </c>
      <c r="P260">
        <v>3665.5786349999998</v>
      </c>
      <c r="Q260">
        <v>3691.917117</v>
      </c>
      <c r="R260">
        <v>3682.354738</v>
      </c>
      <c r="S260" t="s">
        <v>26</v>
      </c>
      <c r="T260" t="s">
        <v>27</v>
      </c>
      <c r="U260" t="s">
        <v>562</v>
      </c>
    </row>
    <row r="261" spans="1:21" hidden="1" x14ac:dyDescent="0.35">
      <c r="A261">
        <v>20784836</v>
      </c>
      <c r="B261">
        <v>1000123</v>
      </c>
      <c r="C261" t="s">
        <v>553</v>
      </c>
      <c r="D261" t="s">
        <v>554</v>
      </c>
      <c r="F261" t="s">
        <v>218</v>
      </c>
      <c r="G261" t="s">
        <v>219</v>
      </c>
      <c r="H261">
        <v>1732</v>
      </c>
      <c r="I261" t="s">
        <v>198</v>
      </c>
      <c r="J261" t="s">
        <v>199</v>
      </c>
      <c r="K261" t="s">
        <v>25</v>
      </c>
      <c r="L261">
        <v>23055175</v>
      </c>
      <c r="M261">
        <v>181318375.05100799</v>
      </c>
      <c r="N261">
        <v>336170</v>
      </c>
      <c r="O261">
        <v>26438.228353999999</v>
      </c>
      <c r="P261">
        <v>26349.044456</v>
      </c>
      <c r="Q261">
        <v>26739.440285000001</v>
      </c>
      <c r="R261">
        <v>26438.228353999999</v>
      </c>
      <c r="S261" t="s">
        <v>26</v>
      </c>
      <c r="T261" t="s">
        <v>27</v>
      </c>
      <c r="U261" t="s">
        <v>563</v>
      </c>
    </row>
    <row r="262" spans="1:21" hidden="1" x14ac:dyDescent="0.35">
      <c r="A262">
        <v>20784837</v>
      </c>
      <c r="B262">
        <v>1000123</v>
      </c>
      <c r="C262" t="s">
        <v>553</v>
      </c>
      <c r="D262" t="s">
        <v>554</v>
      </c>
      <c r="F262" t="s">
        <v>218</v>
      </c>
      <c r="G262" t="s">
        <v>219</v>
      </c>
      <c r="H262">
        <v>1852</v>
      </c>
      <c r="I262" t="s">
        <v>271</v>
      </c>
      <c r="J262" t="s">
        <v>272</v>
      </c>
      <c r="K262" t="s">
        <v>25</v>
      </c>
      <c r="L262">
        <v>23055175</v>
      </c>
      <c r="M262">
        <v>1802492450.5028</v>
      </c>
      <c r="N262">
        <v>9234</v>
      </c>
      <c r="O262">
        <v>7219.2968769999998</v>
      </c>
      <c r="P262">
        <v>7163.0060629999998</v>
      </c>
      <c r="Q262">
        <v>7485.1146090000002</v>
      </c>
      <c r="R262">
        <v>7219.2968769999998</v>
      </c>
      <c r="S262" t="s">
        <v>26</v>
      </c>
      <c r="T262" t="s">
        <v>27</v>
      </c>
      <c r="U262" t="s">
        <v>564</v>
      </c>
    </row>
    <row r="263" spans="1:21" hidden="1" x14ac:dyDescent="0.35">
      <c r="A263">
        <v>20784838</v>
      </c>
      <c r="B263">
        <v>1000123</v>
      </c>
      <c r="C263" t="s">
        <v>553</v>
      </c>
      <c r="D263" t="s">
        <v>554</v>
      </c>
      <c r="F263" t="s">
        <v>218</v>
      </c>
      <c r="G263" t="s">
        <v>219</v>
      </c>
      <c r="H263">
        <v>1923</v>
      </c>
      <c r="I263" t="s">
        <v>274</v>
      </c>
      <c r="J263" t="s">
        <v>275</v>
      </c>
      <c r="K263" t="s">
        <v>25</v>
      </c>
      <c r="L263">
        <v>23055175</v>
      </c>
      <c r="M263">
        <v>239472750.13787499</v>
      </c>
      <c r="N263">
        <v>29813</v>
      </c>
      <c r="O263">
        <v>3096.6588190000002</v>
      </c>
      <c r="P263">
        <v>3037.868731</v>
      </c>
      <c r="Q263">
        <v>3162.8236350000002</v>
      </c>
      <c r="R263">
        <v>3096.6588190000002</v>
      </c>
      <c r="S263" t="s">
        <v>26</v>
      </c>
      <c r="T263" t="s">
        <v>27</v>
      </c>
      <c r="U263" t="s">
        <v>565</v>
      </c>
    </row>
    <row r="264" spans="1:21" hidden="1" x14ac:dyDescent="0.35">
      <c r="A264">
        <v>20784839</v>
      </c>
      <c r="B264">
        <v>1000123</v>
      </c>
      <c r="C264" t="s">
        <v>553</v>
      </c>
      <c r="D264" t="s">
        <v>554</v>
      </c>
      <c r="F264" t="s">
        <v>218</v>
      </c>
      <c r="G264" t="s">
        <v>219</v>
      </c>
      <c r="H264">
        <v>2064</v>
      </c>
      <c r="I264" t="s">
        <v>79</v>
      </c>
      <c r="J264" t="s">
        <v>80</v>
      </c>
      <c r="K264" t="s">
        <v>25</v>
      </c>
      <c r="L264">
        <v>23055175</v>
      </c>
      <c r="M264">
        <v>1433227199.4760301</v>
      </c>
      <c r="N264">
        <v>1187</v>
      </c>
      <c r="O264">
        <v>737.89970600000004</v>
      </c>
      <c r="P264">
        <v>726.08833700000002</v>
      </c>
      <c r="Q264">
        <v>745.98116800000003</v>
      </c>
      <c r="R264">
        <v>737.89970600000004</v>
      </c>
      <c r="S264" t="s">
        <v>26</v>
      </c>
      <c r="T264" t="s">
        <v>27</v>
      </c>
      <c r="U264" t="s">
        <v>566</v>
      </c>
    </row>
    <row r="265" spans="1:21" hidden="1" x14ac:dyDescent="0.35">
      <c r="A265">
        <v>20784840</v>
      </c>
      <c r="B265">
        <v>1000123</v>
      </c>
      <c r="C265" t="s">
        <v>553</v>
      </c>
      <c r="D265" t="s">
        <v>554</v>
      </c>
      <c r="F265" t="s">
        <v>218</v>
      </c>
      <c r="G265" t="s">
        <v>219</v>
      </c>
      <c r="H265">
        <v>2198</v>
      </c>
      <c r="I265" t="s">
        <v>277</v>
      </c>
      <c r="J265" t="s">
        <v>278</v>
      </c>
      <c r="K265" t="s">
        <v>25</v>
      </c>
      <c r="L265">
        <v>23055175</v>
      </c>
      <c r="M265">
        <v>900702009.53900003</v>
      </c>
      <c r="N265">
        <v>5850</v>
      </c>
      <c r="O265">
        <v>2285.4334239999998</v>
      </c>
      <c r="P265">
        <v>2283.870735</v>
      </c>
      <c r="Q265">
        <v>2326.844697</v>
      </c>
      <c r="R265">
        <v>2285.4334239999998</v>
      </c>
      <c r="S265" t="s">
        <v>26</v>
      </c>
      <c r="T265" t="s">
        <v>27</v>
      </c>
      <c r="U265" t="s">
        <v>567</v>
      </c>
    </row>
    <row r="266" spans="1:21" hidden="1" x14ac:dyDescent="0.35">
      <c r="A266">
        <v>20784841</v>
      </c>
      <c r="B266">
        <v>1000123</v>
      </c>
      <c r="C266" t="s">
        <v>553</v>
      </c>
      <c r="D266" t="s">
        <v>554</v>
      </c>
      <c r="F266" t="s">
        <v>218</v>
      </c>
      <c r="G266" t="s">
        <v>219</v>
      </c>
      <c r="H266">
        <v>2320</v>
      </c>
      <c r="I266" t="s">
        <v>85</v>
      </c>
      <c r="J266" t="s">
        <v>86</v>
      </c>
      <c r="K266" t="s">
        <v>25</v>
      </c>
      <c r="L266">
        <v>23055175</v>
      </c>
      <c r="M266">
        <v>366015009.419011</v>
      </c>
      <c r="N266">
        <v>7486</v>
      </c>
      <c r="O266">
        <v>1188.4483029999999</v>
      </c>
      <c r="P266">
        <v>1183.8443749999999</v>
      </c>
      <c r="Q266">
        <v>1215.2780869999999</v>
      </c>
      <c r="R266">
        <v>1188.4483029999999</v>
      </c>
      <c r="S266" t="s">
        <v>26</v>
      </c>
      <c r="T266" t="s">
        <v>27</v>
      </c>
      <c r="U266" t="s">
        <v>568</v>
      </c>
    </row>
    <row r="267" spans="1:21" hidden="1" x14ac:dyDescent="0.35">
      <c r="A267">
        <v>20784842</v>
      </c>
      <c r="B267">
        <v>1000123</v>
      </c>
      <c r="C267" t="s">
        <v>553</v>
      </c>
      <c r="D267" t="s">
        <v>554</v>
      </c>
      <c r="F267" t="s">
        <v>218</v>
      </c>
      <c r="G267" t="s">
        <v>219</v>
      </c>
      <c r="H267">
        <v>6199</v>
      </c>
      <c r="I267" t="s">
        <v>94</v>
      </c>
      <c r="J267" t="s">
        <v>95</v>
      </c>
      <c r="K267" t="s">
        <v>25</v>
      </c>
      <c r="L267">
        <v>23055175</v>
      </c>
      <c r="M267">
        <v>192294510.95190901</v>
      </c>
      <c r="N267">
        <v>8966</v>
      </c>
      <c r="O267">
        <v>747.82021099999997</v>
      </c>
      <c r="P267">
        <v>728.05293600000005</v>
      </c>
      <c r="Q267">
        <v>747.82021099999997</v>
      </c>
      <c r="R267">
        <v>747.82021099999997</v>
      </c>
      <c r="S267" t="s">
        <v>26</v>
      </c>
      <c r="T267" t="s">
        <v>27</v>
      </c>
      <c r="U267" t="s">
        <v>569</v>
      </c>
    </row>
    <row r="268" spans="1:21" hidden="1" x14ac:dyDescent="0.35">
      <c r="A268">
        <v>20784843</v>
      </c>
      <c r="B268">
        <v>1000123</v>
      </c>
      <c r="C268" t="s">
        <v>553</v>
      </c>
      <c r="D268" t="s">
        <v>554</v>
      </c>
      <c r="F268" t="s">
        <v>218</v>
      </c>
      <c r="G268" t="s">
        <v>219</v>
      </c>
      <c r="H268">
        <v>10019</v>
      </c>
      <c r="I268" t="s">
        <v>294</v>
      </c>
      <c r="J268" t="s">
        <v>295</v>
      </c>
      <c r="K268" t="s">
        <v>25</v>
      </c>
      <c r="L268">
        <v>23055175</v>
      </c>
      <c r="M268">
        <v>206237480.36735901</v>
      </c>
      <c r="N268">
        <v>32482</v>
      </c>
      <c r="O268">
        <v>2905.6408529999999</v>
      </c>
      <c r="P268">
        <v>2895.443111</v>
      </c>
      <c r="Q268">
        <v>2990.800945</v>
      </c>
      <c r="R268">
        <v>2905.6408529999999</v>
      </c>
      <c r="S268" t="s">
        <v>26</v>
      </c>
      <c r="T268" t="s">
        <v>27</v>
      </c>
      <c r="U268" t="s">
        <v>570</v>
      </c>
    </row>
    <row r="269" spans="1:21" hidden="1" x14ac:dyDescent="0.35">
      <c r="A269">
        <v>20784844</v>
      </c>
      <c r="B269">
        <v>1000123</v>
      </c>
      <c r="C269" t="s">
        <v>553</v>
      </c>
      <c r="D269" t="s">
        <v>554</v>
      </c>
      <c r="F269" t="s">
        <v>218</v>
      </c>
      <c r="G269" t="s">
        <v>219</v>
      </c>
      <c r="H269">
        <v>12511</v>
      </c>
      <c r="I269" t="s">
        <v>201</v>
      </c>
      <c r="J269" t="s">
        <v>202</v>
      </c>
      <c r="K269" t="s">
        <v>25</v>
      </c>
      <c r="L269">
        <v>23055175</v>
      </c>
      <c r="M269">
        <v>268906817.104487</v>
      </c>
      <c r="N269">
        <v>56945</v>
      </c>
      <c r="O269">
        <v>6641.848825</v>
      </c>
      <c r="P269">
        <v>6619.9212180000004</v>
      </c>
      <c r="Q269">
        <v>6722.910989</v>
      </c>
      <c r="R269">
        <v>6641.848825</v>
      </c>
      <c r="S269" t="s">
        <v>26</v>
      </c>
      <c r="T269" t="s">
        <v>27</v>
      </c>
      <c r="U269" t="s">
        <v>571</v>
      </c>
    </row>
    <row r="270" spans="1:21" hidden="1" x14ac:dyDescent="0.35">
      <c r="A270">
        <v>20784845</v>
      </c>
      <c r="B270">
        <v>1000123</v>
      </c>
      <c r="C270" t="s">
        <v>553</v>
      </c>
      <c r="D270" t="s">
        <v>554</v>
      </c>
      <c r="F270" t="s">
        <v>218</v>
      </c>
      <c r="G270" t="s">
        <v>219</v>
      </c>
      <c r="H270">
        <v>12917</v>
      </c>
      <c r="I270" t="s">
        <v>301</v>
      </c>
      <c r="J270" t="s">
        <v>302</v>
      </c>
      <c r="K270" t="s">
        <v>25</v>
      </c>
      <c r="L270">
        <v>23055175</v>
      </c>
      <c r="M270">
        <v>595362655.81263304</v>
      </c>
      <c r="N270">
        <v>9672</v>
      </c>
      <c r="O270">
        <v>2497.6377779999998</v>
      </c>
      <c r="P270">
        <v>2488.5995929999999</v>
      </c>
      <c r="Q270">
        <v>2573.300295</v>
      </c>
      <c r="R270">
        <v>2497.6377779999998</v>
      </c>
      <c r="S270" t="s">
        <v>26</v>
      </c>
      <c r="T270" t="s">
        <v>27</v>
      </c>
      <c r="U270" t="s">
        <v>572</v>
      </c>
    </row>
    <row r="271" spans="1:21" hidden="1" x14ac:dyDescent="0.35">
      <c r="A271">
        <v>20784846</v>
      </c>
      <c r="B271">
        <v>1000123</v>
      </c>
      <c r="C271" t="s">
        <v>553</v>
      </c>
      <c r="D271" t="s">
        <v>554</v>
      </c>
      <c r="F271" t="s">
        <v>218</v>
      </c>
      <c r="G271" t="s">
        <v>219</v>
      </c>
      <c r="H271">
        <v>14071</v>
      </c>
      <c r="I271" t="s">
        <v>103</v>
      </c>
      <c r="J271" t="s">
        <v>104</v>
      </c>
      <c r="K271" t="s">
        <v>25</v>
      </c>
      <c r="L271">
        <v>23055175</v>
      </c>
      <c r="M271">
        <v>1371237791.8889999</v>
      </c>
      <c r="N271">
        <v>1710</v>
      </c>
      <c r="O271">
        <v>1017.0456840000001</v>
      </c>
      <c r="P271">
        <v>1002.176595</v>
      </c>
      <c r="Q271">
        <v>1043.215281</v>
      </c>
      <c r="R271">
        <v>1017.0456840000001</v>
      </c>
      <c r="S271" t="s">
        <v>26</v>
      </c>
      <c r="T271" t="s">
        <v>27</v>
      </c>
      <c r="U271" t="s">
        <v>573</v>
      </c>
    </row>
    <row r="272" spans="1:21" hidden="1" x14ac:dyDescent="0.35">
      <c r="A272">
        <v>20784847</v>
      </c>
      <c r="B272">
        <v>1000123</v>
      </c>
      <c r="C272" t="s">
        <v>553</v>
      </c>
      <c r="D272" t="s">
        <v>554</v>
      </c>
      <c r="F272" t="s">
        <v>218</v>
      </c>
      <c r="G272" t="s">
        <v>219</v>
      </c>
      <c r="H272">
        <v>59560</v>
      </c>
      <c r="I272" t="s">
        <v>305</v>
      </c>
      <c r="J272" t="s">
        <v>306</v>
      </c>
      <c r="K272" t="s">
        <v>25</v>
      </c>
      <c r="L272">
        <v>23055175</v>
      </c>
      <c r="M272">
        <v>332385570.737957</v>
      </c>
      <c r="N272">
        <v>46184</v>
      </c>
      <c r="O272">
        <v>6658.329506</v>
      </c>
      <c r="P272">
        <v>6616.8086569999996</v>
      </c>
      <c r="Q272">
        <v>6772.8001809999996</v>
      </c>
      <c r="R272">
        <v>6658.329506</v>
      </c>
      <c r="S272" t="s">
        <v>26</v>
      </c>
      <c r="T272" t="s">
        <v>27</v>
      </c>
      <c r="U272" t="s">
        <v>574</v>
      </c>
    </row>
    <row r="273" spans="1:21" hidden="1" x14ac:dyDescent="0.35">
      <c r="A273">
        <v>20784848</v>
      </c>
      <c r="B273">
        <v>1000123</v>
      </c>
      <c r="C273" t="s">
        <v>553</v>
      </c>
      <c r="D273" t="s">
        <v>554</v>
      </c>
      <c r="F273" t="s">
        <v>218</v>
      </c>
      <c r="G273" t="s">
        <v>219</v>
      </c>
      <c r="H273">
        <v>64732</v>
      </c>
      <c r="I273" t="s">
        <v>308</v>
      </c>
      <c r="J273" t="s">
        <v>309</v>
      </c>
      <c r="K273" t="s">
        <v>25</v>
      </c>
      <c r="L273">
        <v>23055175</v>
      </c>
      <c r="M273">
        <v>77759836.963437006</v>
      </c>
      <c r="N273">
        <v>114250</v>
      </c>
      <c r="O273">
        <v>3853.3914279999999</v>
      </c>
      <c r="P273">
        <v>3836.1565660000001</v>
      </c>
      <c r="Q273">
        <v>3898.4179279999998</v>
      </c>
      <c r="R273">
        <v>3853.3914279999999</v>
      </c>
      <c r="S273" t="s">
        <v>26</v>
      </c>
      <c r="T273" t="s">
        <v>27</v>
      </c>
      <c r="U273" t="s">
        <v>575</v>
      </c>
    </row>
    <row r="274" spans="1:21" hidden="1" x14ac:dyDescent="0.35">
      <c r="A274">
        <v>20784849</v>
      </c>
      <c r="B274">
        <v>1000123</v>
      </c>
      <c r="C274" t="s">
        <v>553</v>
      </c>
      <c r="D274" t="s">
        <v>554</v>
      </c>
      <c r="F274" t="s">
        <v>218</v>
      </c>
      <c r="G274" t="s">
        <v>219</v>
      </c>
      <c r="H274">
        <v>71713</v>
      </c>
      <c r="I274" t="s">
        <v>109</v>
      </c>
      <c r="J274" t="s">
        <v>110</v>
      </c>
      <c r="K274" t="s">
        <v>25</v>
      </c>
      <c r="L274">
        <v>23055175</v>
      </c>
      <c r="M274">
        <v>2059292351.8668599</v>
      </c>
      <c r="N274">
        <v>1874</v>
      </c>
      <c r="O274">
        <v>1673.8601490000001</v>
      </c>
      <c r="P274">
        <v>1665.8213330000001</v>
      </c>
      <c r="Q274">
        <v>1697.083396</v>
      </c>
      <c r="R274">
        <v>1673.8601490000001</v>
      </c>
      <c r="S274" t="s">
        <v>26</v>
      </c>
      <c r="T274" t="s">
        <v>27</v>
      </c>
      <c r="U274" t="s">
        <v>576</v>
      </c>
    </row>
    <row r="275" spans="1:21" hidden="1" x14ac:dyDescent="0.35">
      <c r="A275">
        <v>20784850</v>
      </c>
      <c r="B275">
        <v>1000123</v>
      </c>
      <c r="C275" t="s">
        <v>553</v>
      </c>
      <c r="D275" t="s">
        <v>554</v>
      </c>
      <c r="F275" t="s">
        <v>218</v>
      </c>
      <c r="G275" t="s">
        <v>219</v>
      </c>
      <c r="H275">
        <v>79915</v>
      </c>
      <c r="I275" t="s">
        <v>521</v>
      </c>
      <c r="J275" t="s">
        <v>522</v>
      </c>
      <c r="K275" t="s">
        <v>25</v>
      </c>
      <c r="L275">
        <v>23055175</v>
      </c>
      <c r="M275">
        <v>144087113.57600001</v>
      </c>
      <c r="N275">
        <v>8717</v>
      </c>
      <c r="O275">
        <v>544.78327200000001</v>
      </c>
      <c r="P275">
        <v>528.40915099999995</v>
      </c>
      <c r="Q275">
        <v>547.34563500000002</v>
      </c>
      <c r="R275">
        <v>544.78327200000001</v>
      </c>
      <c r="S275" t="s">
        <v>26</v>
      </c>
      <c r="T275" t="s">
        <v>27</v>
      </c>
      <c r="U275" t="s">
        <v>577</v>
      </c>
    </row>
    <row r="276" spans="1:21" hidden="1" x14ac:dyDescent="0.35">
      <c r="A276">
        <v>20784851</v>
      </c>
      <c r="B276">
        <v>1000123</v>
      </c>
      <c r="C276" t="s">
        <v>553</v>
      </c>
      <c r="D276" t="s">
        <v>554</v>
      </c>
      <c r="F276" t="s">
        <v>218</v>
      </c>
      <c r="G276" t="s">
        <v>219</v>
      </c>
      <c r="H276">
        <v>82002</v>
      </c>
      <c r="I276" t="s">
        <v>115</v>
      </c>
      <c r="J276" t="s">
        <v>116</v>
      </c>
      <c r="K276" t="s">
        <v>25</v>
      </c>
      <c r="L276">
        <v>23055175</v>
      </c>
      <c r="M276">
        <v>291506496.64388502</v>
      </c>
      <c r="N276">
        <v>11160</v>
      </c>
      <c r="O276">
        <v>1411.0552190000001</v>
      </c>
      <c r="P276">
        <v>1393.3538100000001</v>
      </c>
      <c r="Q276">
        <v>1441.65337</v>
      </c>
      <c r="R276">
        <v>1411.0552190000001</v>
      </c>
      <c r="S276" t="s">
        <v>26</v>
      </c>
      <c r="T276" t="s">
        <v>27</v>
      </c>
      <c r="U276" t="s">
        <v>578</v>
      </c>
    </row>
    <row r="277" spans="1:21" hidden="1" x14ac:dyDescent="0.35">
      <c r="A277">
        <v>20784852</v>
      </c>
      <c r="B277">
        <v>1000123</v>
      </c>
      <c r="C277" t="s">
        <v>553</v>
      </c>
      <c r="D277" t="s">
        <v>554</v>
      </c>
      <c r="F277" t="s">
        <v>218</v>
      </c>
      <c r="G277" t="s">
        <v>219</v>
      </c>
      <c r="H277">
        <v>86791</v>
      </c>
      <c r="I277" t="s">
        <v>204</v>
      </c>
      <c r="J277" t="s">
        <v>205</v>
      </c>
      <c r="K277" t="s">
        <v>25</v>
      </c>
      <c r="L277">
        <v>23055175</v>
      </c>
      <c r="M277">
        <v>330397855.19999999</v>
      </c>
      <c r="N277">
        <v>59731</v>
      </c>
      <c r="O277">
        <v>8559.8978480000005</v>
      </c>
      <c r="P277">
        <v>8504.2945540000001</v>
      </c>
      <c r="Q277">
        <v>8631.5515780000005</v>
      </c>
      <c r="R277">
        <v>8559.8978480000005</v>
      </c>
      <c r="S277" t="s">
        <v>26</v>
      </c>
      <c r="T277" t="s">
        <v>27</v>
      </c>
      <c r="U277" t="s">
        <v>579</v>
      </c>
    </row>
    <row r="278" spans="1:21" hidden="1" x14ac:dyDescent="0.35">
      <c r="A278">
        <v>20784581</v>
      </c>
      <c r="B278">
        <v>1000124</v>
      </c>
      <c r="C278" t="s">
        <v>580</v>
      </c>
      <c r="D278" t="s">
        <v>581</v>
      </c>
      <c r="F278" t="s">
        <v>218</v>
      </c>
      <c r="G278" t="s">
        <v>219</v>
      </c>
      <c r="H278">
        <v>193</v>
      </c>
      <c r="I278" t="s">
        <v>244</v>
      </c>
      <c r="J278" t="s">
        <v>245</v>
      </c>
      <c r="K278" t="s">
        <v>25</v>
      </c>
      <c r="L278">
        <v>95320108</v>
      </c>
      <c r="M278">
        <v>269360825.06800002</v>
      </c>
      <c r="N278">
        <v>12338</v>
      </c>
      <c r="O278">
        <v>348.65401700000001</v>
      </c>
      <c r="P278">
        <v>348.17362200000002</v>
      </c>
      <c r="Q278">
        <v>358.85535399999998</v>
      </c>
      <c r="R278">
        <v>348.65401700000001</v>
      </c>
      <c r="S278" t="s">
        <v>26</v>
      </c>
      <c r="T278" t="s">
        <v>27</v>
      </c>
      <c r="U278" t="s">
        <v>582</v>
      </c>
    </row>
    <row r="279" spans="1:21" hidden="1" x14ac:dyDescent="0.35">
      <c r="A279">
        <v>20784582</v>
      </c>
      <c r="B279">
        <v>1000124</v>
      </c>
      <c r="C279" t="s">
        <v>580</v>
      </c>
      <c r="D279" t="s">
        <v>581</v>
      </c>
      <c r="F279" t="s">
        <v>218</v>
      </c>
      <c r="G279" t="s">
        <v>219</v>
      </c>
      <c r="H279">
        <v>201</v>
      </c>
      <c r="I279" t="s">
        <v>132</v>
      </c>
      <c r="J279" t="s">
        <v>133</v>
      </c>
      <c r="K279" t="s">
        <v>25</v>
      </c>
      <c r="L279">
        <v>95320108</v>
      </c>
      <c r="M279">
        <v>458641279.78141803</v>
      </c>
      <c r="N279">
        <v>22200</v>
      </c>
      <c r="O279">
        <v>1068.1729829999999</v>
      </c>
      <c r="P279">
        <v>1063.3613929999999</v>
      </c>
      <c r="Q279">
        <v>1105.99208</v>
      </c>
      <c r="R279">
        <v>1068.1729829999999</v>
      </c>
      <c r="S279" t="s">
        <v>26</v>
      </c>
      <c r="T279" t="s">
        <v>27</v>
      </c>
      <c r="U279" t="s">
        <v>583</v>
      </c>
    </row>
    <row r="280" spans="1:21" hidden="1" x14ac:dyDescent="0.35">
      <c r="A280">
        <v>20784583</v>
      </c>
      <c r="B280">
        <v>1000124</v>
      </c>
      <c r="C280" t="s">
        <v>580</v>
      </c>
      <c r="D280" t="s">
        <v>581</v>
      </c>
      <c r="F280" t="s">
        <v>218</v>
      </c>
      <c r="G280" t="s">
        <v>219</v>
      </c>
      <c r="H280">
        <v>209</v>
      </c>
      <c r="I280" t="s">
        <v>248</v>
      </c>
      <c r="J280" t="s">
        <v>249</v>
      </c>
      <c r="K280" t="s">
        <v>25</v>
      </c>
      <c r="L280">
        <v>95320108</v>
      </c>
      <c r="M280">
        <v>1337715873.7188799</v>
      </c>
      <c r="N280">
        <v>18459</v>
      </c>
      <c r="O280">
        <v>2590.5234300000002</v>
      </c>
      <c r="P280">
        <v>2575.9281409999999</v>
      </c>
      <c r="Q280">
        <v>2635.5723499999999</v>
      </c>
      <c r="R280">
        <v>2590.5234300000002</v>
      </c>
      <c r="S280" t="s">
        <v>26</v>
      </c>
      <c r="T280" t="s">
        <v>27</v>
      </c>
      <c r="U280" t="s">
        <v>584</v>
      </c>
    </row>
    <row r="281" spans="1:21" hidden="1" x14ac:dyDescent="0.35">
      <c r="A281">
        <v>20784584</v>
      </c>
      <c r="B281">
        <v>1000124</v>
      </c>
      <c r="C281" t="s">
        <v>580</v>
      </c>
      <c r="D281" t="s">
        <v>581</v>
      </c>
      <c r="F281" t="s">
        <v>218</v>
      </c>
      <c r="G281" t="s">
        <v>219</v>
      </c>
      <c r="H281">
        <v>213</v>
      </c>
      <c r="I281" t="s">
        <v>251</v>
      </c>
      <c r="J281" t="s">
        <v>252</v>
      </c>
      <c r="K281" t="s">
        <v>25</v>
      </c>
      <c r="L281">
        <v>95320108</v>
      </c>
      <c r="M281">
        <v>811000632.19296503</v>
      </c>
      <c r="N281">
        <v>14568</v>
      </c>
      <c r="O281">
        <v>1239.4716550000001</v>
      </c>
      <c r="P281">
        <v>1230.1126569999999</v>
      </c>
      <c r="Q281">
        <v>1284.5650089999999</v>
      </c>
      <c r="R281">
        <v>1239.4716550000001</v>
      </c>
      <c r="S281" t="s">
        <v>26</v>
      </c>
      <c r="T281" t="s">
        <v>27</v>
      </c>
      <c r="U281" t="s">
        <v>585</v>
      </c>
    </row>
    <row r="282" spans="1:21" hidden="1" x14ac:dyDescent="0.35">
      <c r="A282">
        <v>20784585</v>
      </c>
      <c r="B282">
        <v>1000124</v>
      </c>
      <c r="C282" t="s">
        <v>580</v>
      </c>
      <c r="D282" t="s">
        <v>581</v>
      </c>
      <c r="F282" t="s">
        <v>218</v>
      </c>
      <c r="G282" t="s">
        <v>219</v>
      </c>
      <c r="H282">
        <v>264</v>
      </c>
      <c r="I282" t="s">
        <v>140</v>
      </c>
      <c r="J282" t="s">
        <v>141</v>
      </c>
      <c r="K282" t="s">
        <v>25</v>
      </c>
      <c r="L282">
        <v>95320108</v>
      </c>
      <c r="M282">
        <v>3401087462.8349199</v>
      </c>
      <c r="N282">
        <v>1122</v>
      </c>
      <c r="O282">
        <v>400.33736900000002</v>
      </c>
      <c r="P282">
        <v>394.98526600000002</v>
      </c>
      <c r="Q282">
        <v>417.10729500000002</v>
      </c>
      <c r="R282">
        <v>400.33736900000002</v>
      </c>
      <c r="S282" t="s">
        <v>26</v>
      </c>
      <c r="T282" t="s">
        <v>27</v>
      </c>
      <c r="U282" t="s">
        <v>586</v>
      </c>
    </row>
    <row r="283" spans="1:21" hidden="1" x14ac:dyDescent="0.35">
      <c r="A283">
        <v>20784586</v>
      </c>
      <c r="B283">
        <v>1000124</v>
      </c>
      <c r="C283" t="s">
        <v>580</v>
      </c>
      <c r="D283" t="s">
        <v>581</v>
      </c>
      <c r="F283" t="s">
        <v>218</v>
      </c>
      <c r="G283" t="s">
        <v>219</v>
      </c>
      <c r="H283">
        <v>1172</v>
      </c>
      <c r="I283" t="s">
        <v>50</v>
      </c>
      <c r="J283" t="s">
        <v>51</v>
      </c>
      <c r="K283" t="s">
        <v>25</v>
      </c>
      <c r="L283">
        <v>95320108</v>
      </c>
      <c r="M283">
        <v>5003663296.8920002</v>
      </c>
      <c r="N283">
        <v>6116</v>
      </c>
      <c r="O283">
        <v>3210.4878349999999</v>
      </c>
      <c r="P283">
        <v>3186.8658679999999</v>
      </c>
      <c r="Q283">
        <v>3267.1805570000001</v>
      </c>
      <c r="R283">
        <v>3210.4878349999999</v>
      </c>
      <c r="S283" t="s">
        <v>26</v>
      </c>
      <c r="T283" t="s">
        <v>27</v>
      </c>
      <c r="U283" t="s">
        <v>587</v>
      </c>
    </row>
    <row r="284" spans="1:21" hidden="1" x14ac:dyDescent="0.35">
      <c r="A284">
        <v>20784587</v>
      </c>
      <c r="B284">
        <v>1000124</v>
      </c>
      <c r="C284" t="s">
        <v>580</v>
      </c>
      <c r="D284" t="s">
        <v>581</v>
      </c>
      <c r="F284" t="s">
        <v>218</v>
      </c>
      <c r="G284" t="s">
        <v>219</v>
      </c>
      <c r="H284">
        <v>2496</v>
      </c>
      <c r="I284" t="s">
        <v>280</v>
      </c>
      <c r="J284" t="s">
        <v>281</v>
      </c>
      <c r="K284" t="s">
        <v>25</v>
      </c>
      <c r="L284">
        <v>95320108</v>
      </c>
      <c r="M284">
        <v>1731051392.8</v>
      </c>
      <c r="N284">
        <v>6819</v>
      </c>
      <c r="O284">
        <v>1238.3577499999999</v>
      </c>
      <c r="P284">
        <v>1235.8152930000001</v>
      </c>
      <c r="Q284">
        <v>1265.9615590000001</v>
      </c>
      <c r="R284">
        <v>1238.3577499999999</v>
      </c>
      <c r="S284" t="s">
        <v>26</v>
      </c>
      <c r="T284" t="s">
        <v>27</v>
      </c>
      <c r="U284" t="s">
        <v>588</v>
      </c>
    </row>
    <row r="285" spans="1:21" hidden="1" x14ac:dyDescent="0.35">
      <c r="A285">
        <v>20784588</v>
      </c>
      <c r="B285">
        <v>1000124</v>
      </c>
      <c r="C285" t="s">
        <v>580</v>
      </c>
      <c r="D285" t="s">
        <v>581</v>
      </c>
      <c r="F285" t="s">
        <v>218</v>
      </c>
      <c r="G285" t="s">
        <v>219</v>
      </c>
      <c r="H285">
        <v>2820</v>
      </c>
      <c r="I285" t="s">
        <v>283</v>
      </c>
      <c r="J285" t="s">
        <v>284</v>
      </c>
      <c r="K285" t="s">
        <v>25</v>
      </c>
      <c r="L285">
        <v>95320108</v>
      </c>
      <c r="M285">
        <v>530843264.44620001</v>
      </c>
      <c r="N285">
        <v>11866</v>
      </c>
      <c r="O285">
        <v>660.82448999999997</v>
      </c>
      <c r="P285">
        <v>656.31355199999996</v>
      </c>
      <c r="Q285">
        <v>677.086141</v>
      </c>
      <c r="R285">
        <v>660.82448999999997</v>
      </c>
      <c r="S285" t="s">
        <v>26</v>
      </c>
      <c r="T285" t="s">
        <v>27</v>
      </c>
      <c r="U285" t="s">
        <v>589</v>
      </c>
    </row>
    <row r="286" spans="1:21" hidden="1" x14ac:dyDescent="0.35">
      <c r="A286">
        <v>20784589</v>
      </c>
      <c r="B286">
        <v>1000124</v>
      </c>
      <c r="C286" t="s">
        <v>580</v>
      </c>
      <c r="D286" t="s">
        <v>581</v>
      </c>
      <c r="F286" t="s">
        <v>218</v>
      </c>
      <c r="G286" t="s">
        <v>219</v>
      </c>
      <c r="H286">
        <v>2896</v>
      </c>
      <c r="I286" t="s">
        <v>88</v>
      </c>
      <c r="J286" t="s">
        <v>89</v>
      </c>
      <c r="K286" t="s">
        <v>25</v>
      </c>
      <c r="L286">
        <v>95320108</v>
      </c>
      <c r="M286">
        <v>6735521917.23738</v>
      </c>
      <c r="N286">
        <v>394</v>
      </c>
      <c r="O286">
        <v>278.408794</v>
      </c>
      <c r="P286">
        <v>274.87568700000003</v>
      </c>
      <c r="Q286">
        <v>280.52865800000001</v>
      </c>
      <c r="R286">
        <v>278.408794</v>
      </c>
      <c r="S286" t="s">
        <v>26</v>
      </c>
      <c r="T286" t="s">
        <v>27</v>
      </c>
      <c r="U286" t="s">
        <v>590</v>
      </c>
    </row>
    <row r="287" spans="1:21" hidden="1" x14ac:dyDescent="0.35">
      <c r="A287">
        <v>20784590</v>
      </c>
      <c r="B287">
        <v>1000124</v>
      </c>
      <c r="C287" t="s">
        <v>580</v>
      </c>
      <c r="D287" t="s">
        <v>581</v>
      </c>
      <c r="F287" t="s">
        <v>218</v>
      </c>
      <c r="G287" t="s">
        <v>219</v>
      </c>
      <c r="H287">
        <v>3167</v>
      </c>
      <c r="I287" t="s">
        <v>56</v>
      </c>
      <c r="J287" t="s">
        <v>57</v>
      </c>
      <c r="K287" t="s">
        <v>25</v>
      </c>
      <c r="L287">
        <v>95320108</v>
      </c>
      <c r="M287">
        <v>507156400.25291198</v>
      </c>
      <c r="N287">
        <v>12231</v>
      </c>
      <c r="O287">
        <v>650.75775299999998</v>
      </c>
      <c r="P287">
        <v>640.32945400000006</v>
      </c>
      <c r="Q287">
        <v>661.39887399999998</v>
      </c>
      <c r="R287">
        <v>650.75775299999998</v>
      </c>
      <c r="S287" t="s">
        <v>26</v>
      </c>
      <c r="T287" t="s">
        <v>27</v>
      </c>
      <c r="U287" t="s">
        <v>591</v>
      </c>
    </row>
    <row r="288" spans="1:21" hidden="1" x14ac:dyDescent="0.35">
      <c r="A288">
        <v>20784591</v>
      </c>
      <c r="B288">
        <v>1000124</v>
      </c>
      <c r="C288" t="s">
        <v>580</v>
      </c>
      <c r="D288" t="s">
        <v>581</v>
      </c>
      <c r="F288" t="s">
        <v>218</v>
      </c>
      <c r="G288" t="s">
        <v>219</v>
      </c>
      <c r="H288">
        <v>3983</v>
      </c>
      <c r="I288" t="s">
        <v>290</v>
      </c>
      <c r="J288" t="s">
        <v>291</v>
      </c>
      <c r="K288" t="s">
        <v>25</v>
      </c>
      <c r="L288">
        <v>95320108</v>
      </c>
      <c r="M288">
        <v>84822545.2958</v>
      </c>
      <c r="N288">
        <v>210000</v>
      </c>
      <c r="O288">
        <v>1868.7278980000001</v>
      </c>
      <c r="P288">
        <v>1849.4355069999999</v>
      </c>
      <c r="Q288">
        <v>1903.432845</v>
      </c>
      <c r="R288">
        <v>1868.7278980000001</v>
      </c>
      <c r="S288" t="s">
        <v>26</v>
      </c>
      <c r="T288" t="s">
        <v>27</v>
      </c>
      <c r="U288" t="s">
        <v>592</v>
      </c>
    </row>
    <row r="289" spans="1:21" hidden="1" x14ac:dyDescent="0.35">
      <c r="A289">
        <v>20784592</v>
      </c>
      <c r="B289">
        <v>1000124</v>
      </c>
      <c r="C289" t="s">
        <v>580</v>
      </c>
      <c r="D289" t="s">
        <v>581</v>
      </c>
      <c r="F289" t="s">
        <v>218</v>
      </c>
      <c r="G289" t="s">
        <v>219</v>
      </c>
      <c r="H289">
        <v>4430</v>
      </c>
      <c r="I289" t="s">
        <v>42</v>
      </c>
      <c r="J289" t="s">
        <v>43</v>
      </c>
      <c r="K289" t="s">
        <v>25</v>
      </c>
      <c r="L289">
        <v>95320108</v>
      </c>
      <c r="M289">
        <v>382534005.57587999</v>
      </c>
      <c r="N289">
        <v>12450</v>
      </c>
      <c r="O289">
        <v>499.63732399999998</v>
      </c>
      <c r="P289">
        <v>498.71429899999998</v>
      </c>
      <c r="Q289">
        <v>515.40900799999997</v>
      </c>
      <c r="R289">
        <v>499.63732399999998</v>
      </c>
      <c r="S289" t="s">
        <v>26</v>
      </c>
      <c r="T289" t="s">
        <v>27</v>
      </c>
      <c r="U289" t="s">
        <v>593</v>
      </c>
    </row>
    <row r="290" spans="1:21" hidden="1" x14ac:dyDescent="0.35">
      <c r="A290">
        <v>20784593</v>
      </c>
      <c r="B290">
        <v>1000124</v>
      </c>
      <c r="C290" t="s">
        <v>580</v>
      </c>
      <c r="D290" t="s">
        <v>581</v>
      </c>
      <c r="F290" t="s">
        <v>218</v>
      </c>
      <c r="G290" t="s">
        <v>219</v>
      </c>
      <c r="H290">
        <v>12446</v>
      </c>
      <c r="I290" t="s">
        <v>297</v>
      </c>
      <c r="J290" t="s">
        <v>298</v>
      </c>
      <c r="K290" t="s">
        <v>25</v>
      </c>
      <c r="L290">
        <v>95320108</v>
      </c>
      <c r="M290">
        <v>135267706.25813299</v>
      </c>
      <c r="N290">
        <v>45423</v>
      </c>
      <c r="O290">
        <v>644.59274600000003</v>
      </c>
      <c r="P290">
        <v>639.271163</v>
      </c>
      <c r="Q290">
        <v>652.780889</v>
      </c>
      <c r="R290">
        <v>644.59274600000003</v>
      </c>
      <c r="S290" t="s">
        <v>26</v>
      </c>
      <c r="T290" t="s">
        <v>27</v>
      </c>
      <c r="U290" t="s">
        <v>594</v>
      </c>
    </row>
    <row r="291" spans="1:21" hidden="1" x14ac:dyDescent="0.35">
      <c r="A291">
        <v>20784594</v>
      </c>
      <c r="B291">
        <v>1000124</v>
      </c>
      <c r="C291" t="s">
        <v>580</v>
      </c>
      <c r="D291" t="s">
        <v>581</v>
      </c>
      <c r="F291" t="s">
        <v>218</v>
      </c>
      <c r="G291" t="s">
        <v>219</v>
      </c>
      <c r="H291">
        <v>14713</v>
      </c>
      <c r="I291" t="s">
        <v>106</v>
      </c>
      <c r="J291" t="s">
        <v>107</v>
      </c>
      <c r="K291" t="s">
        <v>25</v>
      </c>
      <c r="L291">
        <v>95320108</v>
      </c>
      <c r="M291">
        <v>839430657.96000004</v>
      </c>
      <c r="N291">
        <v>4135</v>
      </c>
      <c r="O291">
        <v>364.14622700000001</v>
      </c>
      <c r="P291">
        <v>360.975909</v>
      </c>
      <c r="Q291">
        <v>372.07202100000001</v>
      </c>
      <c r="R291">
        <v>364.14622700000001</v>
      </c>
      <c r="S291" t="s">
        <v>26</v>
      </c>
      <c r="T291" t="s">
        <v>27</v>
      </c>
      <c r="U291" t="s">
        <v>595</v>
      </c>
    </row>
    <row r="292" spans="1:21" hidden="1" x14ac:dyDescent="0.35">
      <c r="A292">
        <v>20784595</v>
      </c>
      <c r="B292">
        <v>1000124</v>
      </c>
      <c r="C292" t="s">
        <v>580</v>
      </c>
      <c r="D292" t="s">
        <v>581</v>
      </c>
      <c r="F292" t="s">
        <v>218</v>
      </c>
      <c r="G292" t="s">
        <v>219</v>
      </c>
      <c r="H292">
        <v>69094</v>
      </c>
      <c r="I292" t="s">
        <v>154</v>
      </c>
      <c r="J292" t="s">
        <v>155</v>
      </c>
      <c r="K292" t="s">
        <v>25</v>
      </c>
      <c r="L292">
        <v>95320108</v>
      </c>
      <c r="M292">
        <v>551468505.77993798</v>
      </c>
      <c r="N292">
        <v>13027</v>
      </c>
      <c r="O292">
        <v>753.66891299999997</v>
      </c>
      <c r="P292">
        <v>746.55282499999998</v>
      </c>
      <c r="Q292">
        <v>769.46315700000002</v>
      </c>
      <c r="R292">
        <v>753.66891299999997</v>
      </c>
      <c r="S292" t="s">
        <v>26</v>
      </c>
      <c r="T292" t="s">
        <v>27</v>
      </c>
      <c r="U292" t="s">
        <v>596</v>
      </c>
    </row>
    <row r="293" spans="1:21" hidden="1" x14ac:dyDescent="0.35">
      <c r="A293">
        <v>20784596</v>
      </c>
      <c r="B293">
        <v>1000124</v>
      </c>
      <c r="C293" t="s">
        <v>580</v>
      </c>
      <c r="D293" t="s">
        <v>581</v>
      </c>
      <c r="F293" t="s">
        <v>218</v>
      </c>
      <c r="G293" t="s">
        <v>219</v>
      </c>
      <c r="H293">
        <v>75498</v>
      </c>
      <c r="I293" t="s">
        <v>135</v>
      </c>
      <c r="J293" t="s">
        <v>136</v>
      </c>
      <c r="K293" t="s">
        <v>25</v>
      </c>
      <c r="L293">
        <v>95320108</v>
      </c>
      <c r="M293">
        <v>4355053332.4401798</v>
      </c>
      <c r="N293">
        <v>1160</v>
      </c>
      <c r="O293">
        <v>529.989104</v>
      </c>
      <c r="P293">
        <v>526.33400600000004</v>
      </c>
      <c r="Q293">
        <v>539.126847</v>
      </c>
      <c r="R293">
        <v>529.989104</v>
      </c>
      <c r="S293" t="s">
        <v>26</v>
      </c>
      <c r="T293" t="s">
        <v>27</v>
      </c>
      <c r="U293" t="s">
        <v>597</v>
      </c>
    </row>
    <row r="294" spans="1:21" hidden="1" x14ac:dyDescent="0.35">
      <c r="A294">
        <v>20784597</v>
      </c>
      <c r="B294">
        <v>1000125</v>
      </c>
      <c r="C294" t="s">
        <v>598</v>
      </c>
      <c r="D294" t="s">
        <v>599</v>
      </c>
      <c r="F294" t="s">
        <v>218</v>
      </c>
      <c r="G294" t="s">
        <v>219</v>
      </c>
      <c r="H294">
        <v>193</v>
      </c>
      <c r="I294" t="s">
        <v>244</v>
      </c>
      <c r="J294" t="s">
        <v>245</v>
      </c>
      <c r="K294" t="s">
        <v>25</v>
      </c>
      <c r="L294">
        <v>36493426</v>
      </c>
      <c r="M294">
        <v>269360825.06800002</v>
      </c>
      <c r="N294">
        <v>12338</v>
      </c>
      <c r="O294">
        <v>910.67740700000002</v>
      </c>
      <c r="P294">
        <v>909.42262400000004</v>
      </c>
      <c r="Q294">
        <v>937.32309899999996</v>
      </c>
      <c r="R294">
        <v>910.67740700000002</v>
      </c>
      <c r="S294" t="s">
        <v>26</v>
      </c>
      <c r="T294" t="s">
        <v>27</v>
      </c>
      <c r="U294" t="s">
        <v>600</v>
      </c>
    </row>
    <row r="295" spans="1:21" hidden="1" x14ac:dyDescent="0.35">
      <c r="A295">
        <v>20784598</v>
      </c>
      <c r="B295">
        <v>1000125</v>
      </c>
      <c r="C295" t="s">
        <v>598</v>
      </c>
      <c r="D295" t="s">
        <v>599</v>
      </c>
      <c r="F295" t="s">
        <v>218</v>
      </c>
      <c r="G295" t="s">
        <v>219</v>
      </c>
      <c r="H295">
        <v>201</v>
      </c>
      <c r="I295" t="s">
        <v>132</v>
      </c>
      <c r="J295" t="s">
        <v>133</v>
      </c>
      <c r="K295" t="s">
        <v>25</v>
      </c>
      <c r="L295">
        <v>36493426</v>
      </c>
      <c r="M295">
        <v>458641279.78141803</v>
      </c>
      <c r="N295">
        <v>22200</v>
      </c>
      <c r="O295">
        <v>2790.0467359999998</v>
      </c>
      <c r="P295">
        <v>2777.4789580000001</v>
      </c>
      <c r="Q295">
        <v>2888.8294719999999</v>
      </c>
      <c r="R295">
        <v>2790.0467359999998</v>
      </c>
      <c r="S295" t="s">
        <v>26</v>
      </c>
      <c r="T295" t="s">
        <v>27</v>
      </c>
      <c r="U295" t="s">
        <v>601</v>
      </c>
    </row>
    <row r="296" spans="1:21" hidden="1" x14ac:dyDescent="0.35">
      <c r="A296">
        <v>20784599</v>
      </c>
      <c r="B296">
        <v>1000125</v>
      </c>
      <c r="C296" t="s">
        <v>598</v>
      </c>
      <c r="D296" t="s">
        <v>599</v>
      </c>
      <c r="F296" t="s">
        <v>218</v>
      </c>
      <c r="G296" t="s">
        <v>219</v>
      </c>
      <c r="H296">
        <v>209</v>
      </c>
      <c r="I296" t="s">
        <v>248</v>
      </c>
      <c r="J296" t="s">
        <v>249</v>
      </c>
      <c r="K296" t="s">
        <v>25</v>
      </c>
      <c r="L296">
        <v>36493426</v>
      </c>
      <c r="M296">
        <v>1337715873.7188799</v>
      </c>
      <c r="N296">
        <v>18459</v>
      </c>
      <c r="O296">
        <v>6766.3960379999999</v>
      </c>
      <c r="P296">
        <v>6728.273432</v>
      </c>
      <c r="Q296">
        <v>6884.0629289999997</v>
      </c>
      <c r="R296">
        <v>6766.3960379999999</v>
      </c>
      <c r="S296" t="s">
        <v>26</v>
      </c>
      <c r="T296" t="s">
        <v>27</v>
      </c>
      <c r="U296" t="s">
        <v>602</v>
      </c>
    </row>
    <row r="297" spans="1:21" hidden="1" x14ac:dyDescent="0.35">
      <c r="A297">
        <v>20784600</v>
      </c>
      <c r="B297">
        <v>1000125</v>
      </c>
      <c r="C297" t="s">
        <v>598</v>
      </c>
      <c r="D297" t="s">
        <v>599</v>
      </c>
      <c r="F297" t="s">
        <v>218</v>
      </c>
      <c r="G297" t="s">
        <v>219</v>
      </c>
      <c r="H297">
        <v>213</v>
      </c>
      <c r="I297" t="s">
        <v>251</v>
      </c>
      <c r="J297" t="s">
        <v>252</v>
      </c>
      <c r="K297" t="s">
        <v>25</v>
      </c>
      <c r="L297">
        <v>36493426</v>
      </c>
      <c r="M297">
        <v>811000632.19296503</v>
      </c>
      <c r="N297">
        <v>14568</v>
      </c>
      <c r="O297">
        <v>3237.4754859999998</v>
      </c>
      <c r="P297">
        <v>3213.0299679999998</v>
      </c>
      <c r="Q297">
        <v>3355.2584360000001</v>
      </c>
      <c r="R297">
        <v>3237.4754859999998</v>
      </c>
      <c r="S297" t="s">
        <v>26</v>
      </c>
      <c r="T297" t="s">
        <v>27</v>
      </c>
      <c r="U297" t="s">
        <v>603</v>
      </c>
    </row>
    <row r="298" spans="1:21" hidden="1" x14ac:dyDescent="0.35">
      <c r="A298">
        <v>20784601</v>
      </c>
      <c r="B298">
        <v>1000125</v>
      </c>
      <c r="C298" t="s">
        <v>598</v>
      </c>
      <c r="D298" t="s">
        <v>599</v>
      </c>
      <c r="F298" t="s">
        <v>218</v>
      </c>
      <c r="G298" t="s">
        <v>219</v>
      </c>
      <c r="H298">
        <v>264</v>
      </c>
      <c r="I298" t="s">
        <v>140</v>
      </c>
      <c r="J298" t="s">
        <v>141</v>
      </c>
      <c r="K298" t="s">
        <v>25</v>
      </c>
      <c r="L298">
        <v>36493426</v>
      </c>
      <c r="M298">
        <v>3401087462.8349199</v>
      </c>
      <c r="N298">
        <v>1122</v>
      </c>
      <c r="O298">
        <v>1045.673303</v>
      </c>
      <c r="P298">
        <v>1031.693714</v>
      </c>
      <c r="Q298">
        <v>1089.476017</v>
      </c>
      <c r="R298">
        <v>1045.673303</v>
      </c>
      <c r="S298" t="s">
        <v>26</v>
      </c>
      <c r="T298" t="s">
        <v>27</v>
      </c>
      <c r="U298" t="s">
        <v>604</v>
      </c>
    </row>
    <row r="299" spans="1:21" hidden="1" x14ac:dyDescent="0.35">
      <c r="A299">
        <v>20784602</v>
      </c>
      <c r="B299">
        <v>1000125</v>
      </c>
      <c r="C299" t="s">
        <v>598</v>
      </c>
      <c r="D299" t="s">
        <v>599</v>
      </c>
      <c r="F299" t="s">
        <v>218</v>
      </c>
      <c r="G299" t="s">
        <v>219</v>
      </c>
      <c r="H299">
        <v>356</v>
      </c>
      <c r="I299" t="s">
        <v>195</v>
      </c>
      <c r="J299" t="s">
        <v>196</v>
      </c>
      <c r="K299" t="s">
        <v>25</v>
      </c>
      <c r="L299">
        <v>36493426</v>
      </c>
      <c r="M299">
        <v>61820354.367836997</v>
      </c>
      <c r="N299">
        <v>280002</v>
      </c>
      <c r="O299">
        <v>4743.2715310000003</v>
      </c>
      <c r="P299">
        <v>4743.2715310000003</v>
      </c>
      <c r="Q299">
        <v>4891.3791270000002</v>
      </c>
      <c r="R299">
        <v>4743.2715310000003</v>
      </c>
      <c r="S299" t="s">
        <v>26</v>
      </c>
      <c r="T299" t="s">
        <v>27</v>
      </c>
      <c r="U299" t="s">
        <v>605</v>
      </c>
    </row>
    <row r="300" spans="1:21" hidden="1" x14ac:dyDescent="0.35">
      <c r="A300">
        <v>20784603</v>
      </c>
      <c r="B300">
        <v>1000125</v>
      </c>
      <c r="C300" t="s">
        <v>598</v>
      </c>
      <c r="D300" t="s">
        <v>599</v>
      </c>
      <c r="F300" t="s">
        <v>218</v>
      </c>
      <c r="G300" t="s">
        <v>219</v>
      </c>
      <c r="H300">
        <v>780</v>
      </c>
      <c r="I300" t="s">
        <v>257</v>
      </c>
      <c r="J300" t="s">
        <v>258</v>
      </c>
      <c r="K300" t="s">
        <v>25</v>
      </c>
      <c r="L300">
        <v>36493426</v>
      </c>
      <c r="M300">
        <v>477696706.69329</v>
      </c>
      <c r="N300">
        <v>25017</v>
      </c>
      <c r="O300">
        <v>3274.7099459999999</v>
      </c>
      <c r="P300">
        <v>3226.6698710000001</v>
      </c>
      <c r="Q300">
        <v>3274.7099459999999</v>
      </c>
      <c r="R300">
        <v>3274.7099459999999</v>
      </c>
      <c r="S300" t="s">
        <v>26</v>
      </c>
      <c r="T300" t="s">
        <v>27</v>
      </c>
      <c r="U300" t="s">
        <v>606</v>
      </c>
    </row>
    <row r="301" spans="1:21" hidden="1" x14ac:dyDescent="0.35">
      <c r="A301">
        <v>20784604</v>
      </c>
      <c r="B301">
        <v>1000125</v>
      </c>
      <c r="C301" t="s">
        <v>598</v>
      </c>
      <c r="D301" t="s">
        <v>599</v>
      </c>
      <c r="F301" t="s">
        <v>218</v>
      </c>
      <c r="G301" t="s">
        <v>219</v>
      </c>
      <c r="H301">
        <v>1172</v>
      </c>
      <c r="I301" t="s">
        <v>50</v>
      </c>
      <c r="J301" t="s">
        <v>51</v>
      </c>
      <c r="K301" t="s">
        <v>25</v>
      </c>
      <c r="L301">
        <v>36493426</v>
      </c>
      <c r="M301">
        <v>5003663296.8920002</v>
      </c>
      <c r="N301">
        <v>6116</v>
      </c>
      <c r="O301">
        <v>8385.7308219999995</v>
      </c>
      <c r="P301">
        <v>8324.0307100000009</v>
      </c>
      <c r="Q301">
        <v>8533.8110919999999</v>
      </c>
      <c r="R301">
        <v>8385.7308219999995</v>
      </c>
      <c r="S301" t="s">
        <v>26</v>
      </c>
      <c r="T301" t="s">
        <v>27</v>
      </c>
      <c r="U301" t="s">
        <v>607</v>
      </c>
    </row>
    <row r="302" spans="1:21" hidden="1" x14ac:dyDescent="0.35">
      <c r="A302">
        <v>20784605</v>
      </c>
      <c r="B302">
        <v>1000125</v>
      </c>
      <c r="C302" t="s">
        <v>598</v>
      </c>
      <c r="D302" t="s">
        <v>599</v>
      </c>
      <c r="F302" t="s">
        <v>218</v>
      </c>
      <c r="G302" t="s">
        <v>219</v>
      </c>
      <c r="H302">
        <v>1181</v>
      </c>
      <c r="I302" t="s">
        <v>261</v>
      </c>
      <c r="J302" t="s">
        <v>262</v>
      </c>
      <c r="K302" t="s">
        <v>25</v>
      </c>
      <c r="L302">
        <v>36493426</v>
      </c>
      <c r="M302">
        <v>248403414.62273401</v>
      </c>
      <c r="N302">
        <v>17149</v>
      </c>
      <c r="O302">
        <v>1167.297955</v>
      </c>
      <c r="P302">
        <v>1165.051712</v>
      </c>
      <c r="Q302">
        <v>1202.080698</v>
      </c>
      <c r="R302">
        <v>1167.297955</v>
      </c>
      <c r="S302" t="s">
        <v>26</v>
      </c>
      <c r="T302" t="s">
        <v>27</v>
      </c>
      <c r="U302" t="s">
        <v>608</v>
      </c>
    </row>
    <row r="303" spans="1:21" hidden="1" x14ac:dyDescent="0.35">
      <c r="A303">
        <v>20784606</v>
      </c>
      <c r="B303">
        <v>1000125</v>
      </c>
      <c r="C303" t="s">
        <v>598</v>
      </c>
      <c r="D303" t="s">
        <v>599</v>
      </c>
      <c r="F303" t="s">
        <v>218</v>
      </c>
      <c r="G303" t="s">
        <v>219</v>
      </c>
      <c r="H303">
        <v>1294</v>
      </c>
      <c r="I303" t="s">
        <v>264</v>
      </c>
      <c r="J303" t="s">
        <v>265</v>
      </c>
      <c r="K303" t="s">
        <v>25</v>
      </c>
      <c r="L303">
        <v>36493426</v>
      </c>
      <c r="M303">
        <v>339321574.42845601</v>
      </c>
      <c r="N303">
        <v>23894</v>
      </c>
      <c r="O303">
        <v>2221.7014370000002</v>
      </c>
      <c r="P303">
        <v>2198.08412</v>
      </c>
      <c r="Q303">
        <v>2283.441194</v>
      </c>
      <c r="R303">
        <v>2221.7014370000002</v>
      </c>
      <c r="S303" t="s">
        <v>26</v>
      </c>
      <c r="T303" t="s">
        <v>27</v>
      </c>
      <c r="U303" t="s">
        <v>609</v>
      </c>
    </row>
    <row r="304" spans="1:21" hidden="1" x14ac:dyDescent="0.35">
      <c r="A304">
        <v>20784607</v>
      </c>
      <c r="B304">
        <v>1000125</v>
      </c>
      <c r="C304" t="s">
        <v>598</v>
      </c>
      <c r="D304" t="s">
        <v>599</v>
      </c>
      <c r="F304" t="s">
        <v>218</v>
      </c>
      <c r="G304" t="s">
        <v>219</v>
      </c>
      <c r="H304">
        <v>1415</v>
      </c>
      <c r="I304" t="s">
        <v>267</v>
      </c>
      <c r="J304" t="s">
        <v>268</v>
      </c>
      <c r="K304" t="s">
        <v>25</v>
      </c>
      <c r="L304">
        <v>36493426</v>
      </c>
      <c r="M304">
        <v>386776004.15449601</v>
      </c>
      <c r="N304">
        <v>21950</v>
      </c>
      <c r="O304">
        <v>2326.3733280000001</v>
      </c>
      <c r="P304">
        <v>2315.7748160000001</v>
      </c>
      <c r="Q304">
        <v>2332.4144799999999</v>
      </c>
      <c r="R304">
        <v>2326.3733280000001</v>
      </c>
      <c r="S304" t="s">
        <v>26</v>
      </c>
      <c r="T304" t="s">
        <v>27</v>
      </c>
      <c r="U304" t="s">
        <v>610</v>
      </c>
    </row>
    <row r="305" spans="1:21" hidden="1" x14ac:dyDescent="0.35">
      <c r="A305">
        <v>20784608</v>
      </c>
      <c r="B305">
        <v>1000125</v>
      </c>
      <c r="C305" t="s">
        <v>598</v>
      </c>
      <c r="D305" t="s">
        <v>599</v>
      </c>
      <c r="F305" t="s">
        <v>218</v>
      </c>
      <c r="G305" t="s">
        <v>219</v>
      </c>
      <c r="H305">
        <v>1732</v>
      </c>
      <c r="I305" t="s">
        <v>198</v>
      </c>
      <c r="J305" t="s">
        <v>199</v>
      </c>
      <c r="K305" t="s">
        <v>25</v>
      </c>
      <c r="L305">
        <v>36493426</v>
      </c>
      <c r="M305">
        <v>181318375.05100799</v>
      </c>
      <c r="N305">
        <v>336170</v>
      </c>
      <c r="O305">
        <v>16702.679036000001</v>
      </c>
      <c r="P305">
        <v>16646.336001</v>
      </c>
      <c r="Q305">
        <v>16892.973413</v>
      </c>
      <c r="R305">
        <v>16702.679036000001</v>
      </c>
      <c r="S305" t="s">
        <v>26</v>
      </c>
      <c r="T305" t="s">
        <v>27</v>
      </c>
      <c r="U305" t="s">
        <v>611</v>
      </c>
    </row>
    <row r="306" spans="1:21" hidden="1" x14ac:dyDescent="0.35">
      <c r="A306">
        <v>20784609</v>
      </c>
      <c r="B306">
        <v>1000125</v>
      </c>
      <c r="C306" t="s">
        <v>598</v>
      </c>
      <c r="D306" t="s">
        <v>599</v>
      </c>
      <c r="F306" t="s">
        <v>218</v>
      </c>
      <c r="G306" t="s">
        <v>219</v>
      </c>
      <c r="H306">
        <v>1852</v>
      </c>
      <c r="I306" t="s">
        <v>271</v>
      </c>
      <c r="J306" t="s">
        <v>272</v>
      </c>
      <c r="K306" t="s">
        <v>25</v>
      </c>
      <c r="L306">
        <v>36493426</v>
      </c>
      <c r="M306">
        <v>1802492450.5028</v>
      </c>
      <c r="N306">
        <v>9234</v>
      </c>
      <c r="O306">
        <v>4560.8804410000002</v>
      </c>
      <c r="P306">
        <v>4525.3180199999997</v>
      </c>
      <c r="Q306">
        <v>4728.8140940000003</v>
      </c>
      <c r="R306">
        <v>4560.8804410000002</v>
      </c>
      <c r="S306" t="s">
        <v>26</v>
      </c>
      <c r="T306" t="s">
        <v>27</v>
      </c>
      <c r="U306" t="s">
        <v>612</v>
      </c>
    </row>
    <row r="307" spans="1:21" hidden="1" x14ac:dyDescent="0.35">
      <c r="A307">
        <v>20784610</v>
      </c>
      <c r="B307">
        <v>1000125</v>
      </c>
      <c r="C307" t="s">
        <v>598</v>
      </c>
      <c r="D307" t="s">
        <v>599</v>
      </c>
      <c r="F307" t="s">
        <v>218</v>
      </c>
      <c r="G307" t="s">
        <v>219</v>
      </c>
      <c r="H307">
        <v>1923</v>
      </c>
      <c r="I307" t="s">
        <v>274</v>
      </c>
      <c r="J307" t="s">
        <v>275</v>
      </c>
      <c r="K307" t="s">
        <v>25</v>
      </c>
      <c r="L307">
        <v>36493426</v>
      </c>
      <c r="M307">
        <v>239472750.13787499</v>
      </c>
      <c r="N307">
        <v>29813</v>
      </c>
      <c r="O307">
        <v>1956.3526589999999</v>
      </c>
      <c r="P307">
        <v>1919.2112910000001</v>
      </c>
      <c r="Q307">
        <v>1998.1531030000001</v>
      </c>
      <c r="R307">
        <v>1956.3526589999999</v>
      </c>
      <c r="S307" t="s">
        <v>26</v>
      </c>
      <c r="T307" t="s">
        <v>27</v>
      </c>
      <c r="U307" t="s">
        <v>613</v>
      </c>
    </row>
    <row r="308" spans="1:21" hidden="1" x14ac:dyDescent="0.35">
      <c r="A308">
        <v>20784611</v>
      </c>
      <c r="B308">
        <v>1000125</v>
      </c>
      <c r="C308" t="s">
        <v>598</v>
      </c>
      <c r="D308" t="s">
        <v>599</v>
      </c>
      <c r="F308" t="s">
        <v>218</v>
      </c>
      <c r="G308" t="s">
        <v>219</v>
      </c>
      <c r="H308">
        <v>2198</v>
      </c>
      <c r="I308" t="s">
        <v>277</v>
      </c>
      <c r="J308" t="s">
        <v>278</v>
      </c>
      <c r="K308" t="s">
        <v>25</v>
      </c>
      <c r="L308">
        <v>36493426</v>
      </c>
      <c r="M308">
        <v>900702009.53900003</v>
      </c>
      <c r="N308">
        <v>5850</v>
      </c>
      <c r="O308">
        <v>1443.8509429999999</v>
      </c>
      <c r="P308">
        <v>1442.8636939999999</v>
      </c>
      <c r="Q308">
        <v>1470.0130280000001</v>
      </c>
      <c r="R308">
        <v>1443.8509429999999</v>
      </c>
      <c r="S308" t="s">
        <v>26</v>
      </c>
      <c r="T308" t="s">
        <v>27</v>
      </c>
      <c r="U308" t="s">
        <v>614</v>
      </c>
    </row>
    <row r="309" spans="1:21" hidden="1" x14ac:dyDescent="0.35">
      <c r="A309">
        <v>20784612</v>
      </c>
      <c r="B309">
        <v>1000125</v>
      </c>
      <c r="C309" t="s">
        <v>598</v>
      </c>
      <c r="D309" t="s">
        <v>599</v>
      </c>
      <c r="F309" t="s">
        <v>218</v>
      </c>
      <c r="G309" t="s">
        <v>219</v>
      </c>
      <c r="H309">
        <v>2496</v>
      </c>
      <c r="I309" t="s">
        <v>280</v>
      </c>
      <c r="J309" t="s">
        <v>281</v>
      </c>
      <c r="K309" t="s">
        <v>25</v>
      </c>
      <c r="L309">
        <v>36493426</v>
      </c>
      <c r="M309">
        <v>1731051392.8</v>
      </c>
      <c r="N309">
        <v>6819</v>
      </c>
      <c r="O309">
        <v>3234.5659860000001</v>
      </c>
      <c r="P309">
        <v>3227.9251410000002</v>
      </c>
      <c r="Q309">
        <v>3306.666592</v>
      </c>
      <c r="R309">
        <v>3234.5659860000001</v>
      </c>
      <c r="S309" t="s">
        <v>26</v>
      </c>
      <c r="T309" t="s">
        <v>27</v>
      </c>
      <c r="U309" t="s">
        <v>615</v>
      </c>
    </row>
    <row r="310" spans="1:21" hidden="1" x14ac:dyDescent="0.35">
      <c r="A310">
        <v>20784613</v>
      </c>
      <c r="B310">
        <v>1000125</v>
      </c>
      <c r="C310" t="s">
        <v>598</v>
      </c>
      <c r="D310" t="s">
        <v>599</v>
      </c>
      <c r="F310" t="s">
        <v>218</v>
      </c>
      <c r="G310" t="s">
        <v>219</v>
      </c>
      <c r="H310">
        <v>2820</v>
      </c>
      <c r="I310" t="s">
        <v>283</v>
      </c>
      <c r="J310" t="s">
        <v>284</v>
      </c>
      <c r="K310" t="s">
        <v>25</v>
      </c>
      <c r="L310">
        <v>36493426</v>
      </c>
      <c r="M310">
        <v>530843264.44620001</v>
      </c>
      <c r="N310">
        <v>11866</v>
      </c>
      <c r="O310">
        <v>1726.0605169999999</v>
      </c>
      <c r="P310">
        <v>1714.278037</v>
      </c>
      <c r="Q310">
        <v>1768.5356280000001</v>
      </c>
      <c r="R310">
        <v>1726.0605169999999</v>
      </c>
      <c r="S310" t="s">
        <v>26</v>
      </c>
      <c r="T310" t="s">
        <v>27</v>
      </c>
      <c r="U310" t="s">
        <v>616</v>
      </c>
    </row>
    <row r="311" spans="1:21" hidden="1" x14ac:dyDescent="0.35">
      <c r="A311">
        <v>20784614</v>
      </c>
      <c r="B311">
        <v>1000125</v>
      </c>
      <c r="C311" t="s">
        <v>598</v>
      </c>
      <c r="D311" t="s">
        <v>599</v>
      </c>
      <c r="F311" t="s">
        <v>218</v>
      </c>
      <c r="G311" t="s">
        <v>219</v>
      </c>
      <c r="H311">
        <v>3167</v>
      </c>
      <c r="I311" t="s">
        <v>56</v>
      </c>
      <c r="J311" t="s">
        <v>57</v>
      </c>
      <c r="K311" t="s">
        <v>25</v>
      </c>
      <c r="L311">
        <v>36493426</v>
      </c>
      <c r="M311">
        <v>507156400.25291198</v>
      </c>
      <c r="N311">
        <v>12231</v>
      </c>
      <c r="O311">
        <v>1699.7663990000001</v>
      </c>
      <c r="P311">
        <v>1672.527889</v>
      </c>
      <c r="Q311">
        <v>1727.5607970000001</v>
      </c>
      <c r="R311">
        <v>1699.7663990000001</v>
      </c>
      <c r="S311" t="s">
        <v>26</v>
      </c>
      <c r="T311" t="s">
        <v>27</v>
      </c>
      <c r="U311" t="s">
        <v>617</v>
      </c>
    </row>
    <row r="312" spans="1:21" hidden="1" x14ac:dyDescent="0.35">
      <c r="A312">
        <v>20784615</v>
      </c>
      <c r="B312">
        <v>1000125</v>
      </c>
      <c r="C312" t="s">
        <v>598</v>
      </c>
      <c r="D312" t="s">
        <v>599</v>
      </c>
      <c r="F312" t="s">
        <v>218</v>
      </c>
      <c r="G312" t="s">
        <v>219</v>
      </c>
      <c r="H312">
        <v>3983</v>
      </c>
      <c r="I312" t="s">
        <v>290</v>
      </c>
      <c r="J312" t="s">
        <v>291</v>
      </c>
      <c r="K312" t="s">
        <v>25</v>
      </c>
      <c r="L312">
        <v>36493426</v>
      </c>
      <c r="M312">
        <v>84822545.2958</v>
      </c>
      <c r="N312">
        <v>210000</v>
      </c>
      <c r="O312">
        <v>4881.0803649999998</v>
      </c>
      <c r="P312">
        <v>4830.6890210000001</v>
      </c>
      <c r="Q312">
        <v>4971.7290000000003</v>
      </c>
      <c r="R312">
        <v>4881.0803649999998</v>
      </c>
      <c r="S312" t="s">
        <v>26</v>
      </c>
      <c r="T312" t="s">
        <v>27</v>
      </c>
      <c r="U312" t="s">
        <v>618</v>
      </c>
    </row>
    <row r="313" spans="1:21" hidden="1" x14ac:dyDescent="0.35">
      <c r="A313">
        <v>20784616</v>
      </c>
      <c r="B313">
        <v>1000125</v>
      </c>
      <c r="C313" t="s">
        <v>598</v>
      </c>
      <c r="D313" t="s">
        <v>599</v>
      </c>
      <c r="F313" t="s">
        <v>218</v>
      </c>
      <c r="G313" t="s">
        <v>219</v>
      </c>
      <c r="H313">
        <v>4430</v>
      </c>
      <c r="I313" t="s">
        <v>42</v>
      </c>
      <c r="J313" t="s">
        <v>43</v>
      </c>
      <c r="K313" t="s">
        <v>25</v>
      </c>
      <c r="L313">
        <v>36493426</v>
      </c>
      <c r="M313">
        <v>382534005.57587999</v>
      </c>
      <c r="N313">
        <v>12450</v>
      </c>
      <c r="O313">
        <v>1305.042823</v>
      </c>
      <c r="P313">
        <v>1302.6319000000001</v>
      </c>
      <c r="Q313">
        <v>1346.2381499999999</v>
      </c>
      <c r="R313">
        <v>1305.042823</v>
      </c>
      <c r="S313" t="s">
        <v>26</v>
      </c>
      <c r="T313" t="s">
        <v>27</v>
      </c>
      <c r="U313" t="s">
        <v>619</v>
      </c>
    </row>
    <row r="314" spans="1:21" hidden="1" x14ac:dyDescent="0.35">
      <c r="A314">
        <v>20784617</v>
      </c>
      <c r="B314">
        <v>1000125</v>
      </c>
      <c r="C314" t="s">
        <v>598</v>
      </c>
      <c r="D314" t="s">
        <v>599</v>
      </c>
      <c r="F314" t="s">
        <v>218</v>
      </c>
      <c r="G314" t="s">
        <v>219</v>
      </c>
      <c r="H314">
        <v>10019</v>
      </c>
      <c r="I314" t="s">
        <v>294</v>
      </c>
      <c r="J314" t="s">
        <v>295</v>
      </c>
      <c r="K314" t="s">
        <v>25</v>
      </c>
      <c r="L314">
        <v>36493426</v>
      </c>
      <c r="M314">
        <v>206237480.36735901</v>
      </c>
      <c r="N314">
        <v>32482</v>
      </c>
      <c r="O314">
        <v>1835.6746869999999</v>
      </c>
      <c r="P314">
        <v>1829.232137</v>
      </c>
      <c r="Q314">
        <v>1889.4756319999999</v>
      </c>
      <c r="R314">
        <v>1835.6746869999999</v>
      </c>
      <c r="S314" t="s">
        <v>26</v>
      </c>
      <c r="T314" t="s">
        <v>27</v>
      </c>
      <c r="U314" t="s">
        <v>620</v>
      </c>
    </row>
    <row r="315" spans="1:21" hidden="1" x14ac:dyDescent="0.35">
      <c r="A315">
        <v>20784618</v>
      </c>
      <c r="B315">
        <v>1000125</v>
      </c>
      <c r="C315" t="s">
        <v>598</v>
      </c>
      <c r="D315" t="s">
        <v>599</v>
      </c>
      <c r="F315" t="s">
        <v>218</v>
      </c>
      <c r="G315" t="s">
        <v>219</v>
      </c>
      <c r="H315">
        <v>12446</v>
      </c>
      <c r="I315" t="s">
        <v>297</v>
      </c>
      <c r="J315" t="s">
        <v>298</v>
      </c>
      <c r="K315" t="s">
        <v>25</v>
      </c>
      <c r="L315">
        <v>36493426</v>
      </c>
      <c r="M315">
        <v>135267706.25813299</v>
      </c>
      <c r="N315">
        <v>45423</v>
      </c>
      <c r="O315">
        <v>1683.6635229999999</v>
      </c>
      <c r="P315">
        <v>1669.763653</v>
      </c>
      <c r="Q315">
        <v>1705.0507909999999</v>
      </c>
      <c r="R315">
        <v>1683.6635229999999</v>
      </c>
      <c r="S315" t="s">
        <v>26</v>
      </c>
      <c r="T315" t="s">
        <v>27</v>
      </c>
      <c r="U315" t="s">
        <v>621</v>
      </c>
    </row>
    <row r="316" spans="1:21" hidden="1" x14ac:dyDescent="0.35">
      <c r="A316">
        <v>20784619</v>
      </c>
      <c r="B316">
        <v>1000125</v>
      </c>
      <c r="C316" t="s">
        <v>598</v>
      </c>
      <c r="D316" t="s">
        <v>599</v>
      </c>
      <c r="F316" t="s">
        <v>218</v>
      </c>
      <c r="G316" t="s">
        <v>219</v>
      </c>
      <c r="H316">
        <v>12511</v>
      </c>
      <c r="I316" t="s">
        <v>201</v>
      </c>
      <c r="J316" t="s">
        <v>202</v>
      </c>
      <c r="K316" t="s">
        <v>25</v>
      </c>
      <c r="L316">
        <v>36493426</v>
      </c>
      <c r="M316">
        <v>268906817.104487</v>
      </c>
      <c r="N316">
        <v>56945</v>
      </c>
      <c r="O316">
        <v>4196.0704640000004</v>
      </c>
      <c r="P316">
        <v>4182.2174260000002</v>
      </c>
      <c r="Q316">
        <v>4247.2824929999997</v>
      </c>
      <c r="R316">
        <v>4196.0704640000004</v>
      </c>
      <c r="S316" t="s">
        <v>26</v>
      </c>
      <c r="T316" t="s">
        <v>27</v>
      </c>
      <c r="U316" t="s">
        <v>622</v>
      </c>
    </row>
    <row r="317" spans="1:21" hidden="1" x14ac:dyDescent="0.35">
      <c r="A317">
        <v>20784620</v>
      </c>
      <c r="B317">
        <v>1000125</v>
      </c>
      <c r="C317" t="s">
        <v>598</v>
      </c>
      <c r="D317" t="s">
        <v>599</v>
      </c>
      <c r="F317" t="s">
        <v>218</v>
      </c>
      <c r="G317" t="s">
        <v>219</v>
      </c>
      <c r="H317">
        <v>12917</v>
      </c>
      <c r="I317" t="s">
        <v>301</v>
      </c>
      <c r="J317" t="s">
        <v>302</v>
      </c>
      <c r="K317" t="s">
        <v>25</v>
      </c>
      <c r="L317">
        <v>36493426</v>
      </c>
      <c r="M317">
        <v>595362655.81263304</v>
      </c>
      <c r="N317">
        <v>9672</v>
      </c>
      <c r="O317">
        <v>1577.9136779999999</v>
      </c>
      <c r="P317">
        <v>1572.2036929999999</v>
      </c>
      <c r="Q317">
        <v>1625.7144129999999</v>
      </c>
      <c r="R317">
        <v>1577.9136779999999</v>
      </c>
      <c r="S317" t="s">
        <v>26</v>
      </c>
      <c r="T317" t="s">
        <v>27</v>
      </c>
      <c r="U317" t="s">
        <v>623</v>
      </c>
    </row>
    <row r="318" spans="1:21" hidden="1" x14ac:dyDescent="0.35">
      <c r="A318">
        <v>20784621</v>
      </c>
      <c r="B318">
        <v>1000125</v>
      </c>
      <c r="C318" t="s">
        <v>598</v>
      </c>
      <c r="D318" t="s">
        <v>599</v>
      </c>
      <c r="F318" t="s">
        <v>218</v>
      </c>
      <c r="G318" t="s">
        <v>219</v>
      </c>
      <c r="H318">
        <v>14713</v>
      </c>
      <c r="I318" t="s">
        <v>106</v>
      </c>
      <c r="J318" t="s">
        <v>107</v>
      </c>
      <c r="K318" t="s">
        <v>25</v>
      </c>
      <c r="L318">
        <v>36493426</v>
      </c>
      <c r="M318">
        <v>839430657.96000004</v>
      </c>
      <c r="N318">
        <v>4135</v>
      </c>
      <c r="O318">
        <v>951.14275299999997</v>
      </c>
      <c r="P318">
        <v>942.86194599999999</v>
      </c>
      <c r="Q318">
        <v>971.84477200000003</v>
      </c>
      <c r="R318">
        <v>951.14275299999997</v>
      </c>
      <c r="S318" t="s">
        <v>26</v>
      </c>
      <c r="T318" t="s">
        <v>27</v>
      </c>
      <c r="U318" t="s">
        <v>624</v>
      </c>
    </row>
    <row r="319" spans="1:21" hidden="1" x14ac:dyDescent="0.35">
      <c r="A319">
        <v>20784622</v>
      </c>
      <c r="B319">
        <v>1000125</v>
      </c>
      <c r="C319" t="s">
        <v>598</v>
      </c>
      <c r="D319" t="s">
        <v>599</v>
      </c>
      <c r="F319" t="s">
        <v>218</v>
      </c>
      <c r="G319" t="s">
        <v>219</v>
      </c>
      <c r="H319">
        <v>59560</v>
      </c>
      <c r="I319" t="s">
        <v>305</v>
      </c>
      <c r="J319" t="s">
        <v>306</v>
      </c>
      <c r="K319" t="s">
        <v>25</v>
      </c>
      <c r="L319">
        <v>36493426</v>
      </c>
      <c r="M319">
        <v>332385570.737957</v>
      </c>
      <c r="N319">
        <v>46184</v>
      </c>
      <c r="O319">
        <v>4206.4823390000001</v>
      </c>
      <c r="P319">
        <v>4180.2510270000002</v>
      </c>
      <c r="Q319">
        <v>4278.8006089999999</v>
      </c>
      <c r="R319">
        <v>4206.4823390000001</v>
      </c>
      <c r="S319" t="s">
        <v>26</v>
      </c>
      <c r="T319" t="s">
        <v>27</v>
      </c>
      <c r="U319" t="s">
        <v>625</v>
      </c>
    </row>
    <row r="320" spans="1:21" hidden="1" x14ac:dyDescent="0.35">
      <c r="A320">
        <v>20784623</v>
      </c>
      <c r="B320">
        <v>1000125</v>
      </c>
      <c r="C320" t="s">
        <v>598</v>
      </c>
      <c r="D320" t="s">
        <v>599</v>
      </c>
      <c r="F320" t="s">
        <v>218</v>
      </c>
      <c r="G320" t="s">
        <v>219</v>
      </c>
      <c r="H320">
        <v>64732</v>
      </c>
      <c r="I320" t="s">
        <v>308</v>
      </c>
      <c r="J320" t="s">
        <v>309</v>
      </c>
      <c r="K320" t="s">
        <v>25</v>
      </c>
      <c r="L320">
        <v>36493426</v>
      </c>
      <c r="M320">
        <v>77759836.963437006</v>
      </c>
      <c r="N320">
        <v>114250</v>
      </c>
      <c r="O320">
        <v>2434.4278810000001</v>
      </c>
      <c r="P320">
        <v>2423.539542</v>
      </c>
      <c r="Q320">
        <v>2462.8739310000001</v>
      </c>
      <c r="R320">
        <v>2434.4278810000001</v>
      </c>
      <c r="S320" t="s">
        <v>26</v>
      </c>
      <c r="T320" t="s">
        <v>27</v>
      </c>
      <c r="U320" t="s">
        <v>626</v>
      </c>
    </row>
    <row r="321" spans="1:21" hidden="1" x14ac:dyDescent="0.35">
      <c r="A321">
        <v>20784624</v>
      </c>
      <c r="B321">
        <v>1000125</v>
      </c>
      <c r="C321" t="s">
        <v>598</v>
      </c>
      <c r="D321" t="s">
        <v>599</v>
      </c>
      <c r="F321" t="s">
        <v>218</v>
      </c>
      <c r="G321" t="s">
        <v>219</v>
      </c>
      <c r="H321">
        <v>69094</v>
      </c>
      <c r="I321" t="s">
        <v>154</v>
      </c>
      <c r="J321" t="s">
        <v>155</v>
      </c>
      <c r="K321" t="s">
        <v>25</v>
      </c>
      <c r="L321">
        <v>36493426</v>
      </c>
      <c r="M321">
        <v>551468505.77993798</v>
      </c>
      <c r="N321">
        <v>13027</v>
      </c>
      <c r="O321">
        <v>1968.5683180000001</v>
      </c>
      <c r="P321">
        <v>1949.981237</v>
      </c>
      <c r="Q321">
        <v>2009.8225709999999</v>
      </c>
      <c r="R321">
        <v>1968.5683180000001</v>
      </c>
      <c r="S321" t="s">
        <v>26</v>
      </c>
      <c r="T321" t="s">
        <v>27</v>
      </c>
      <c r="U321" t="s">
        <v>627</v>
      </c>
    </row>
    <row r="322" spans="1:21" hidden="1" x14ac:dyDescent="0.35">
      <c r="A322">
        <v>20784625</v>
      </c>
      <c r="B322">
        <v>1000125</v>
      </c>
      <c r="C322" t="s">
        <v>598</v>
      </c>
      <c r="D322" t="s">
        <v>599</v>
      </c>
      <c r="F322" t="s">
        <v>218</v>
      </c>
      <c r="G322" t="s">
        <v>219</v>
      </c>
      <c r="H322">
        <v>71713</v>
      </c>
      <c r="I322" t="s">
        <v>109</v>
      </c>
      <c r="J322" t="s">
        <v>110</v>
      </c>
      <c r="K322" t="s">
        <v>25</v>
      </c>
      <c r="L322">
        <v>36493426</v>
      </c>
      <c r="M322">
        <v>2059292351.8668599</v>
      </c>
      <c r="N322">
        <v>1874</v>
      </c>
      <c r="O322">
        <v>1057.481933</v>
      </c>
      <c r="P322">
        <v>1052.403311</v>
      </c>
      <c r="Q322">
        <v>1072.153507</v>
      </c>
      <c r="R322">
        <v>1057.481933</v>
      </c>
      <c r="S322" t="s">
        <v>26</v>
      </c>
      <c r="T322" t="s">
        <v>27</v>
      </c>
      <c r="U322" t="s">
        <v>628</v>
      </c>
    </row>
    <row r="323" spans="1:21" hidden="1" x14ac:dyDescent="0.35">
      <c r="A323">
        <v>20784626</v>
      </c>
      <c r="B323">
        <v>1000125</v>
      </c>
      <c r="C323" t="s">
        <v>598</v>
      </c>
      <c r="D323" t="s">
        <v>599</v>
      </c>
      <c r="F323" t="s">
        <v>218</v>
      </c>
      <c r="G323" t="s">
        <v>219</v>
      </c>
      <c r="H323">
        <v>75498</v>
      </c>
      <c r="I323" t="s">
        <v>135</v>
      </c>
      <c r="J323" t="s">
        <v>136</v>
      </c>
      <c r="K323" t="s">
        <v>25</v>
      </c>
      <c r="L323">
        <v>36493426</v>
      </c>
      <c r="M323">
        <v>4355053332.4401798</v>
      </c>
      <c r="N323">
        <v>1160</v>
      </c>
      <c r="O323">
        <v>1384.3210730000001</v>
      </c>
      <c r="P323">
        <v>1374.7740309999999</v>
      </c>
      <c r="Q323">
        <v>1408.188678</v>
      </c>
      <c r="R323">
        <v>1384.3210730000001</v>
      </c>
      <c r="S323" t="s">
        <v>26</v>
      </c>
      <c r="T323" t="s">
        <v>27</v>
      </c>
      <c r="U323" t="s">
        <v>629</v>
      </c>
    </row>
    <row r="324" spans="1:21" hidden="1" x14ac:dyDescent="0.35">
      <c r="A324">
        <v>20784627</v>
      </c>
      <c r="B324">
        <v>1000125</v>
      </c>
      <c r="C324" t="s">
        <v>598</v>
      </c>
      <c r="D324" t="s">
        <v>599</v>
      </c>
      <c r="F324" t="s">
        <v>218</v>
      </c>
      <c r="G324" t="s">
        <v>219</v>
      </c>
      <c r="H324">
        <v>86791</v>
      </c>
      <c r="I324" t="s">
        <v>204</v>
      </c>
      <c r="J324" t="s">
        <v>205</v>
      </c>
      <c r="K324" t="s">
        <v>25</v>
      </c>
      <c r="L324">
        <v>36493426</v>
      </c>
      <c r="M324">
        <v>330397855.19999999</v>
      </c>
      <c r="N324">
        <v>59731</v>
      </c>
      <c r="O324">
        <v>5407.8217500000001</v>
      </c>
      <c r="P324">
        <v>5372.693679</v>
      </c>
      <c r="Q324">
        <v>5453.089884</v>
      </c>
      <c r="R324">
        <v>5407.8217500000001</v>
      </c>
      <c r="S324" t="s">
        <v>26</v>
      </c>
      <c r="T324" t="s">
        <v>27</v>
      </c>
      <c r="U324" t="s">
        <v>630</v>
      </c>
    </row>
    <row r="325" spans="1:21" hidden="1" x14ac:dyDescent="0.35">
      <c r="A325">
        <v>20785014</v>
      </c>
      <c r="B325">
        <v>1000131</v>
      </c>
      <c r="C325" t="s">
        <v>631</v>
      </c>
      <c r="D325" t="s">
        <v>632</v>
      </c>
      <c r="F325" t="s">
        <v>218</v>
      </c>
      <c r="G325" t="s">
        <v>219</v>
      </c>
      <c r="H325">
        <v>264</v>
      </c>
      <c r="I325" t="s">
        <v>140</v>
      </c>
      <c r="J325" t="s">
        <v>141</v>
      </c>
      <c r="K325" t="s">
        <v>25</v>
      </c>
      <c r="L325">
        <v>764733734</v>
      </c>
      <c r="M325">
        <v>3401087462.8349199</v>
      </c>
      <c r="N325">
        <v>1122</v>
      </c>
      <c r="O325">
        <v>49.899984000000003</v>
      </c>
      <c r="P325">
        <v>49.232872</v>
      </c>
      <c r="Q325">
        <v>51.990268</v>
      </c>
      <c r="R325">
        <v>49.899984000000003</v>
      </c>
      <c r="S325" t="s">
        <v>26</v>
      </c>
      <c r="T325" t="s">
        <v>27</v>
      </c>
      <c r="U325" t="s">
        <v>633</v>
      </c>
    </row>
    <row r="326" spans="1:21" hidden="1" x14ac:dyDescent="0.35">
      <c r="A326">
        <v>20785015</v>
      </c>
      <c r="B326">
        <v>1000131</v>
      </c>
      <c r="C326" t="s">
        <v>631</v>
      </c>
      <c r="D326" t="s">
        <v>632</v>
      </c>
      <c r="F326" t="s">
        <v>218</v>
      </c>
      <c r="G326" t="s">
        <v>219</v>
      </c>
      <c r="H326">
        <v>266</v>
      </c>
      <c r="I326" t="s">
        <v>143</v>
      </c>
      <c r="J326" t="s">
        <v>144</v>
      </c>
      <c r="K326" t="s">
        <v>25</v>
      </c>
      <c r="L326">
        <v>764733734</v>
      </c>
      <c r="M326">
        <v>378497133.53100801</v>
      </c>
      <c r="N326">
        <v>2831</v>
      </c>
      <c r="O326">
        <v>14.011744</v>
      </c>
      <c r="P326">
        <v>14.011744</v>
      </c>
      <c r="Q326">
        <v>14.501735</v>
      </c>
      <c r="R326">
        <v>14.011744</v>
      </c>
      <c r="S326" t="s">
        <v>26</v>
      </c>
      <c r="T326" t="s">
        <v>27</v>
      </c>
      <c r="U326" t="s">
        <v>634</v>
      </c>
    </row>
    <row r="327" spans="1:21" hidden="1" x14ac:dyDescent="0.35">
      <c r="A327">
        <v>20785016</v>
      </c>
      <c r="B327">
        <v>1000131</v>
      </c>
      <c r="C327" t="s">
        <v>631</v>
      </c>
      <c r="D327" t="s">
        <v>632</v>
      </c>
      <c r="F327" t="s">
        <v>218</v>
      </c>
      <c r="G327" t="s">
        <v>219</v>
      </c>
      <c r="H327">
        <v>1862</v>
      </c>
      <c r="I327" t="s">
        <v>408</v>
      </c>
      <c r="J327" t="s">
        <v>409</v>
      </c>
      <c r="K327" t="s">
        <v>25</v>
      </c>
      <c r="L327">
        <v>764733734</v>
      </c>
      <c r="M327">
        <v>2466700711.9854999</v>
      </c>
      <c r="N327">
        <v>246</v>
      </c>
      <c r="O327">
        <v>7.9348970000000003</v>
      </c>
      <c r="P327">
        <v>7.8058740000000002</v>
      </c>
      <c r="Q327">
        <v>8.0961750000000006</v>
      </c>
      <c r="R327">
        <v>7.9348970000000003</v>
      </c>
      <c r="S327" t="s">
        <v>26</v>
      </c>
      <c r="T327" t="s">
        <v>27</v>
      </c>
      <c r="U327" t="s">
        <v>635</v>
      </c>
    </row>
    <row r="328" spans="1:21" hidden="1" x14ac:dyDescent="0.35">
      <c r="A328">
        <v>20785017</v>
      </c>
      <c r="B328">
        <v>1000131</v>
      </c>
      <c r="C328" t="s">
        <v>631</v>
      </c>
      <c r="D328" t="s">
        <v>632</v>
      </c>
      <c r="F328" t="s">
        <v>218</v>
      </c>
      <c r="G328" t="s">
        <v>219</v>
      </c>
      <c r="H328">
        <v>2896</v>
      </c>
      <c r="I328" t="s">
        <v>88</v>
      </c>
      <c r="J328" t="s">
        <v>89</v>
      </c>
      <c r="K328" t="s">
        <v>25</v>
      </c>
      <c r="L328">
        <v>764733734</v>
      </c>
      <c r="M328">
        <v>6735521917.23738</v>
      </c>
      <c r="N328">
        <v>394</v>
      </c>
      <c r="O328">
        <v>34.702216999999997</v>
      </c>
      <c r="P328">
        <v>34.261834</v>
      </c>
      <c r="Q328">
        <v>34.966447000000002</v>
      </c>
      <c r="R328">
        <v>34.702216999999997</v>
      </c>
      <c r="S328" t="s">
        <v>26</v>
      </c>
      <c r="T328" t="s">
        <v>27</v>
      </c>
      <c r="U328" t="s">
        <v>636</v>
      </c>
    </row>
    <row r="329" spans="1:21" hidden="1" x14ac:dyDescent="0.35">
      <c r="A329">
        <v>20785018</v>
      </c>
      <c r="B329">
        <v>1000131</v>
      </c>
      <c r="C329" t="s">
        <v>631</v>
      </c>
      <c r="D329" t="s">
        <v>632</v>
      </c>
      <c r="F329" t="s">
        <v>218</v>
      </c>
      <c r="G329" t="s">
        <v>219</v>
      </c>
      <c r="H329">
        <v>4730</v>
      </c>
      <c r="I329" t="s">
        <v>147</v>
      </c>
      <c r="J329" t="s">
        <v>148</v>
      </c>
      <c r="K329" t="s">
        <v>25</v>
      </c>
      <c r="L329">
        <v>764733734</v>
      </c>
      <c r="M329">
        <v>295910805.71553701</v>
      </c>
      <c r="N329">
        <v>4465</v>
      </c>
      <c r="O329">
        <v>17.277146999999999</v>
      </c>
      <c r="P329">
        <v>17.087543</v>
      </c>
      <c r="Q329">
        <v>17.931086000000001</v>
      </c>
      <c r="R329">
        <v>17.277146999999999</v>
      </c>
      <c r="S329" t="s">
        <v>26</v>
      </c>
      <c r="T329" t="s">
        <v>27</v>
      </c>
      <c r="U329" t="s">
        <v>637</v>
      </c>
    </row>
    <row r="330" spans="1:21" hidden="1" x14ac:dyDescent="0.35">
      <c r="A330">
        <v>20785019</v>
      </c>
      <c r="B330">
        <v>1000131</v>
      </c>
      <c r="C330" t="s">
        <v>631</v>
      </c>
      <c r="D330" t="s">
        <v>632</v>
      </c>
      <c r="F330" t="s">
        <v>218</v>
      </c>
      <c r="G330" t="s">
        <v>219</v>
      </c>
      <c r="H330">
        <v>5433</v>
      </c>
      <c r="I330" t="s">
        <v>436</v>
      </c>
      <c r="J330" t="s">
        <v>437</v>
      </c>
      <c r="K330" t="s">
        <v>25</v>
      </c>
      <c r="L330">
        <v>764733734</v>
      </c>
      <c r="M330">
        <v>215495705.93810001</v>
      </c>
      <c r="N330">
        <v>900</v>
      </c>
      <c r="O330">
        <v>2.5361259999999999</v>
      </c>
      <c r="P330">
        <v>2.4374989999999999</v>
      </c>
      <c r="Q330">
        <v>2.5473970000000001</v>
      </c>
      <c r="R330">
        <v>2.5361259999999999</v>
      </c>
      <c r="S330" t="s">
        <v>26</v>
      </c>
      <c r="T330" t="s">
        <v>27</v>
      </c>
      <c r="U330" t="s">
        <v>638</v>
      </c>
    </row>
    <row r="331" spans="1:21" hidden="1" x14ac:dyDescent="0.35">
      <c r="A331">
        <v>20785020</v>
      </c>
      <c r="B331">
        <v>1000131</v>
      </c>
      <c r="C331" t="s">
        <v>631</v>
      </c>
      <c r="D331" t="s">
        <v>632</v>
      </c>
      <c r="F331" t="s">
        <v>218</v>
      </c>
      <c r="G331" t="s">
        <v>219</v>
      </c>
      <c r="H331">
        <v>5990</v>
      </c>
      <c r="I331" t="s">
        <v>91</v>
      </c>
      <c r="J331" t="s">
        <v>92</v>
      </c>
      <c r="K331" t="s">
        <v>25</v>
      </c>
      <c r="L331">
        <v>764733734</v>
      </c>
      <c r="M331">
        <v>945634763.74149001</v>
      </c>
      <c r="N331">
        <v>1493</v>
      </c>
      <c r="O331">
        <v>18.461755</v>
      </c>
      <c r="P331">
        <v>18.387561000000002</v>
      </c>
      <c r="Q331">
        <v>18.783259000000001</v>
      </c>
      <c r="R331">
        <v>18.461755</v>
      </c>
      <c r="S331" t="s">
        <v>26</v>
      </c>
      <c r="T331" t="s">
        <v>27</v>
      </c>
      <c r="U331" t="s">
        <v>639</v>
      </c>
    </row>
    <row r="332" spans="1:21" hidden="1" x14ac:dyDescent="0.35">
      <c r="A332">
        <v>20785021</v>
      </c>
      <c r="B332">
        <v>1000131</v>
      </c>
      <c r="C332" t="s">
        <v>631</v>
      </c>
      <c r="D332" t="s">
        <v>632</v>
      </c>
      <c r="F332" t="s">
        <v>218</v>
      </c>
      <c r="G332" t="s">
        <v>219</v>
      </c>
      <c r="H332">
        <v>13461</v>
      </c>
      <c r="I332" t="s">
        <v>462</v>
      </c>
      <c r="J332" t="s">
        <v>463</v>
      </c>
      <c r="K332" t="s">
        <v>25</v>
      </c>
      <c r="L332">
        <v>764733734</v>
      </c>
      <c r="M332">
        <v>458164077.13152301</v>
      </c>
      <c r="N332">
        <v>1625</v>
      </c>
      <c r="O332">
        <v>9.7356320000000007</v>
      </c>
      <c r="P332">
        <v>9.5858530000000002</v>
      </c>
      <c r="Q332">
        <v>10.292809</v>
      </c>
      <c r="R332">
        <v>9.7356320000000007</v>
      </c>
      <c r="S332" t="s">
        <v>26</v>
      </c>
      <c r="T332" t="s">
        <v>27</v>
      </c>
      <c r="U332" t="s">
        <v>640</v>
      </c>
    </row>
    <row r="333" spans="1:21" hidden="1" x14ac:dyDescent="0.35">
      <c r="A333">
        <v>20785022</v>
      </c>
      <c r="B333">
        <v>1000131</v>
      </c>
      <c r="C333" t="s">
        <v>631</v>
      </c>
      <c r="D333" t="s">
        <v>632</v>
      </c>
      <c r="F333" t="s">
        <v>218</v>
      </c>
      <c r="G333" t="s">
        <v>219</v>
      </c>
      <c r="H333">
        <v>13653</v>
      </c>
      <c r="I333" t="s">
        <v>100</v>
      </c>
      <c r="J333" t="s">
        <v>101</v>
      </c>
      <c r="K333" t="s">
        <v>25</v>
      </c>
      <c r="L333">
        <v>764733734</v>
      </c>
      <c r="M333">
        <v>1164715395.6185</v>
      </c>
      <c r="N333">
        <v>1544</v>
      </c>
      <c r="O333">
        <v>23.515643000000001</v>
      </c>
      <c r="P333">
        <v>23.348109000000001</v>
      </c>
      <c r="Q333">
        <v>23.926862</v>
      </c>
      <c r="R333">
        <v>23.515643000000001</v>
      </c>
      <c r="S333" t="s">
        <v>26</v>
      </c>
      <c r="T333" t="s">
        <v>27</v>
      </c>
      <c r="U333" t="s">
        <v>641</v>
      </c>
    </row>
    <row r="334" spans="1:21" hidden="1" x14ac:dyDescent="0.35">
      <c r="A334">
        <v>20785023</v>
      </c>
      <c r="B334">
        <v>1000131</v>
      </c>
      <c r="C334" t="s">
        <v>631</v>
      </c>
      <c r="D334" t="s">
        <v>632</v>
      </c>
      <c r="F334" t="s">
        <v>218</v>
      </c>
      <c r="G334" t="s">
        <v>219</v>
      </c>
      <c r="H334">
        <v>14890</v>
      </c>
      <c r="I334" t="s">
        <v>471</v>
      </c>
      <c r="J334" t="s">
        <v>472</v>
      </c>
      <c r="K334" t="s">
        <v>25</v>
      </c>
      <c r="L334">
        <v>764733734</v>
      </c>
      <c r="M334">
        <v>593494476.51326394</v>
      </c>
      <c r="N334">
        <v>750</v>
      </c>
      <c r="O334">
        <v>5.8205989999999996</v>
      </c>
      <c r="P334">
        <v>5.5179280000000004</v>
      </c>
      <c r="Q334">
        <v>5.9525319999999997</v>
      </c>
      <c r="R334">
        <v>5.8205989999999996</v>
      </c>
      <c r="S334" t="s">
        <v>26</v>
      </c>
      <c r="T334" t="s">
        <v>27</v>
      </c>
      <c r="U334" t="s">
        <v>642</v>
      </c>
    </row>
    <row r="335" spans="1:21" hidden="1" x14ac:dyDescent="0.35">
      <c r="A335">
        <v>20785024</v>
      </c>
      <c r="B335">
        <v>1000131</v>
      </c>
      <c r="C335" t="s">
        <v>631</v>
      </c>
      <c r="D335" t="s">
        <v>632</v>
      </c>
      <c r="F335" t="s">
        <v>218</v>
      </c>
      <c r="G335" t="s">
        <v>219</v>
      </c>
      <c r="H335">
        <v>21187</v>
      </c>
      <c r="I335" t="s">
        <v>477</v>
      </c>
      <c r="J335" t="s">
        <v>478</v>
      </c>
      <c r="K335" t="s">
        <v>25</v>
      </c>
      <c r="L335">
        <v>764733734</v>
      </c>
      <c r="M335">
        <v>1346920240.48803</v>
      </c>
      <c r="N335">
        <v>360</v>
      </c>
      <c r="O335">
        <v>6.3406549999999999</v>
      </c>
      <c r="P335">
        <v>6.2878160000000003</v>
      </c>
      <c r="Q335">
        <v>6.569623</v>
      </c>
      <c r="R335">
        <v>6.3406549999999999</v>
      </c>
      <c r="S335" t="s">
        <v>26</v>
      </c>
      <c r="T335" t="s">
        <v>27</v>
      </c>
      <c r="U335" t="s">
        <v>643</v>
      </c>
    </row>
    <row r="336" spans="1:21" hidden="1" x14ac:dyDescent="0.35">
      <c r="A336">
        <v>20785025</v>
      </c>
      <c r="B336">
        <v>1000131</v>
      </c>
      <c r="C336" t="s">
        <v>631</v>
      </c>
      <c r="D336" t="s">
        <v>632</v>
      </c>
      <c r="F336" t="s">
        <v>218</v>
      </c>
      <c r="G336" t="s">
        <v>219</v>
      </c>
      <c r="H336">
        <v>36242</v>
      </c>
      <c r="I336" t="s">
        <v>483</v>
      </c>
      <c r="J336" t="s">
        <v>484</v>
      </c>
      <c r="K336" t="s">
        <v>25</v>
      </c>
      <c r="L336">
        <v>764733734</v>
      </c>
      <c r="M336">
        <v>701948906.72800004</v>
      </c>
      <c r="N336">
        <v>1073</v>
      </c>
      <c r="O336">
        <v>9.8490640000000003</v>
      </c>
      <c r="P336">
        <v>9.7113790000000009</v>
      </c>
      <c r="Q336">
        <v>9.9041379999999997</v>
      </c>
      <c r="R336">
        <v>9.8490640000000003</v>
      </c>
      <c r="S336" t="s">
        <v>26</v>
      </c>
      <c r="T336" t="s">
        <v>27</v>
      </c>
      <c r="U336" t="s">
        <v>644</v>
      </c>
    </row>
    <row r="337" spans="1:21" hidden="1" x14ac:dyDescent="0.35">
      <c r="A337">
        <v>20785026</v>
      </c>
      <c r="B337">
        <v>1000131</v>
      </c>
      <c r="C337" t="s">
        <v>631</v>
      </c>
      <c r="D337" t="s">
        <v>632</v>
      </c>
      <c r="F337" t="s">
        <v>218</v>
      </c>
      <c r="G337" t="s">
        <v>219</v>
      </c>
      <c r="H337">
        <v>42253</v>
      </c>
      <c r="I337" t="s">
        <v>151</v>
      </c>
      <c r="J337" t="s">
        <v>152</v>
      </c>
      <c r="K337" t="s">
        <v>25</v>
      </c>
      <c r="L337">
        <v>764733734</v>
      </c>
      <c r="M337">
        <v>761765032.73852599</v>
      </c>
      <c r="N337">
        <v>1257</v>
      </c>
      <c r="O337">
        <v>12.521203</v>
      </c>
      <c r="P337">
        <v>12.521203</v>
      </c>
      <c r="Q337">
        <v>12.859883</v>
      </c>
      <c r="R337">
        <v>12.521203</v>
      </c>
      <c r="S337" t="s">
        <v>26</v>
      </c>
      <c r="T337" t="s">
        <v>27</v>
      </c>
      <c r="U337" t="s">
        <v>645</v>
      </c>
    </row>
    <row r="338" spans="1:21" hidden="1" x14ac:dyDescent="0.35">
      <c r="A338">
        <v>20785027</v>
      </c>
      <c r="B338">
        <v>1000131</v>
      </c>
      <c r="C338" t="s">
        <v>631</v>
      </c>
      <c r="D338" t="s">
        <v>632</v>
      </c>
      <c r="F338" t="s">
        <v>218</v>
      </c>
      <c r="G338" t="s">
        <v>219</v>
      </c>
      <c r="H338">
        <v>48586</v>
      </c>
      <c r="I338" t="s">
        <v>497</v>
      </c>
      <c r="J338" t="s">
        <v>498</v>
      </c>
      <c r="K338" t="s">
        <v>25</v>
      </c>
      <c r="L338">
        <v>764733734</v>
      </c>
      <c r="M338">
        <v>369434680.11010301</v>
      </c>
      <c r="N338">
        <v>2281</v>
      </c>
      <c r="O338">
        <v>11.019266</v>
      </c>
      <c r="P338">
        <v>10.995112000000001</v>
      </c>
      <c r="Q338">
        <v>11.222163999999999</v>
      </c>
      <c r="R338">
        <v>11.019266</v>
      </c>
      <c r="S338" t="s">
        <v>26</v>
      </c>
      <c r="T338" t="s">
        <v>27</v>
      </c>
      <c r="U338" t="s">
        <v>646</v>
      </c>
    </row>
    <row r="339" spans="1:21" hidden="1" x14ac:dyDescent="0.35">
      <c r="A339">
        <v>20785028</v>
      </c>
      <c r="B339">
        <v>1000131</v>
      </c>
      <c r="C339" t="s">
        <v>631</v>
      </c>
      <c r="D339" t="s">
        <v>632</v>
      </c>
      <c r="F339" t="s">
        <v>218</v>
      </c>
      <c r="G339" t="s">
        <v>219</v>
      </c>
      <c r="H339">
        <v>55253</v>
      </c>
      <c r="I339" t="s">
        <v>503</v>
      </c>
      <c r="J339" t="s">
        <v>504</v>
      </c>
      <c r="K339" t="s">
        <v>25</v>
      </c>
      <c r="L339">
        <v>764733734</v>
      </c>
      <c r="M339">
        <v>390894646.13677901</v>
      </c>
      <c r="N339">
        <v>1330</v>
      </c>
      <c r="O339">
        <v>6.7983120000000001</v>
      </c>
      <c r="P339">
        <v>6.7523080000000002</v>
      </c>
      <c r="Q339">
        <v>7.0692219999999999</v>
      </c>
      <c r="R339">
        <v>6.7983120000000001</v>
      </c>
      <c r="S339" t="s">
        <v>26</v>
      </c>
      <c r="T339" t="s">
        <v>27</v>
      </c>
      <c r="U339" t="s">
        <v>647</v>
      </c>
    </row>
    <row r="340" spans="1:21" hidden="1" x14ac:dyDescent="0.35">
      <c r="A340">
        <v>20785029</v>
      </c>
      <c r="B340">
        <v>1000131</v>
      </c>
      <c r="C340" t="s">
        <v>631</v>
      </c>
      <c r="D340" t="s">
        <v>632</v>
      </c>
      <c r="F340" t="s">
        <v>218</v>
      </c>
      <c r="G340" t="s">
        <v>219</v>
      </c>
      <c r="H340">
        <v>56806</v>
      </c>
      <c r="I340" t="s">
        <v>506</v>
      </c>
      <c r="J340" t="s">
        <v>507</v>
      </c>
      <c r="K340" t="s">
        <v>25</v>
      </c>
      <c r="L340">
        <v>764733734</v>
      </c>
      <c r="M340">
        <v>1037659293.9145</v>
      </c>
      <c r="N340">
        <v>792</v>
      </c>
      <c r="O340">
        <v>10.746566</v>
      </c>
      <c r="P340">
        <v>10.597308</v>
      </c>
      <c r="Q340">
        <v>11.072219</v>
      </c>
      <c r="R340">
        <v>10.746566</v>
      </c>
      <c r="S340" t="s">
        <v>26</v>
      </c>
      <c r="T340" t="s">
        <v>27</v>
      </c>
      <c r="U340" t="s">
        <v>648</v>
      </c>
    </row>
    <row r="341" spans="1:21" hidden="1" x14ac:dyDescent="0.35">
      <c r="A341">
        <v>20785030</v>
      </c>
      <c r="B341">
        <v>1000131</v>
      </c>
      <c r="C341" t="s">
        <v>631</v>
      </c>
      <c r="D341" t="s">
        <v>632</v>
      </c>
      <c r="F341" t="s">
        <v>218</v>
      </c>
      <c r="G341" t="s">
        <v>219</v>
      </c>
      <c r="H341">
        <v>69094</v>
      </c>
      <c r="I341" t="s">
        <v>154</v>
      </c>
      <c r="J341" t="s">
        <v>155</v>
      </c>
      <c r="K341" t="s">
        <v>25</v>
      </c>
      <c r="L341">
        <v>764733734</v>
      </c>
      <c r="M341">
        <v>551468505.77993798</v>
      </c>
      <c r="N341">
        <v>13027</v>
      </c>
      <c r="O341">
        <v>93.940934999999996</v>
      </c>
      <c r="P341">
        <v>93.053950999999998</v>
      </c>
      <c r="Q341">
        <v>95.909605999999997</v>
      </c>
      <c r="R341">
        <v>93.940934999999996</v>
      </c>
      <c r="S341" t="s">
        <v>26</v>
      </c>
      <c r="T341" t="s">
        <v>27</v>
      </c>
      <c r="U341" t="s">
        <v>649</v>
      </c>
    </row>
    <row r="342" spans="1:21" hidden="1" x14ac:dyDescent="0.35">
      <c r="A342">
        <v>20784809</v>
      </c>
      <c r="B342">
        <v>1000132</v>
      </c>
      <c r="C342" t="s">
        <v>650</v>
      </c>
      <c r="D342" t="s">
        <v>651</v>
      </c>
      <c r="F342" t="s">
        <v>218</v>
      </c>
      <c r="G342" t="s">
        <v>219</v>
      </c>
      <c r="H342">
        <v>264</v>
      </c>
      <c r="I342" t="s">
        <v>140</v>
      </c>
      <c r="J342" t="s">
        <v>141</v>
      </c>
      <c r="K342" t="s">
        <v>25</v>
      </c>
      <c r="L342">
        <v>905584836</v>
      </c>
      <c r="M342">
        <v>3401087462.8349199</v>
      </c>
      <c r="N342">
        <v>1122</v>
      </c>
      <c r="O342">
        <v>42.138736999999999</v>
      </c>
      <c r="P342">
        <v>41.575384999999997</v>
      </c>
      <c r="Q342">
        <v>43.903906999999997</v>
      </c>
      <c r="R342">
        <v>42.138736999999999</v>
      </c>
      <c r="S342" t="s">
        <v>26</v>
      </c>
      <c r="T342" t="s">
        <v>27</v>
      </c>
      <c r="U342" t="s">
        <v>652</v>
      </c>
    </row>
    <row r="343" spans="1:21" hidden="1" x14ac:dyDescent="0.35">
      <c r="A343">
        <v>20784810</v>
      </c>
      <c r="B343">
        <v>1000132</v>
      </c>
      <c r="C343" t="s">
        <v>650</v>
      </c>
      <c r="D343" t="s">
        <v>651</v>
      </c>
      <c r="F343" t="s">
        <v>218</v>
      </c>
      <c r="G343" t="s">
        <v>219</v>
      </c>
      <c r="H343">
        <v>266</v>
      </c>
      <c r="I343" t="s">
        <v>143</v>
      </c>
      <c r="J343" t="s">
        <v>144</v>
      </c>
      <c r="K343" t="s">
        <v>25</v>
      </c>
      <c r="L343">
        <v>905584836</v>
      </c>
      <c r="M343">
        <v>378497133.53100801</v>
      </c>
      <c r="N343">
        <v>2831</v>
      </c>
      <c r="O343">
        <v>11.832413000000001</v>
      </c>
      <c r="P343">
        <v>11.832413000000001</v>
      </c>
      <c r="Q343">
        <v>12.246192000000001</v>
      </c>
      <c r="R343">
        <v>11.832413000000001</v>
      </c>
      <c r="S343" t="s">
        <v>26</v>
      </c>
      <c r="T343" t="s">
        <v>27</v>
      </c>
      <c r="U343" t="s">
        <v>653</v>
      </c>
    </row>
    <row r="344" spans="1:21" hidden="1" x14ac:dyDescent="0.35">
      <c r="A344">
        <v>20784811</v>
      </c>
      <c r="B344">
        <v>1000132</v>
      </c>
      <c r="C344" t="s">
        <v>650</v>
      </c>
      <c r="D344" t="s">
        <v>651</v>
      </c>
      <c r="F344" t="s">
        <v>218</v>
      </c>
      <c r="G344" t="s">
        <v>219</v>
      </c>
      <c r="H344">
        <v>1862</v>
      </c>
      <c r="I344" t="s">
        <v>408</v>
      </c>
      <c r="J344" t="s">
        <v>409</v>
      </c>
      <c r="K344" t="s">
        <v>25</v>
      </c>
      <c r="L344">
        <v>905584836</v>
      </c>
      <c r="M344">
        <v>2466700711.9854999</v>
      </c>
      <c r="N344">
        <v>246</v>
      </c>
      <c r="O344">
        <v>6.7007339999999997</v>
      </c>
      <c r="P344">
        <v>6.5917789999999998</v>
      </c>
      <c r="Q344">
        <v>6.8369280000000003</v>
      </c>
      <c r="R344">
        <v>6.7007339999999997</v>
      </c>
      <c r="S344" t="s">
        <v>26</v>
      </c>
      <c r="T344" t="s">
        <v>27</v>
      </c>
      <c r="U344" t="s">
        <v>654</v>
      </c>
    </row>
    <row r="345" spans="1:21" hidden="1" x14ac:dyDescent="0.35">
      <c r="A345">
        <v>20784812</v>
      </c>
      <c r="B345">
        <v>1000132</v>
      </c>
      <c r="C345" t="s">
        <v>650</v>
      </c>
      <c r="D345" t="s">
        <v>651</v>
      </c>
      <c r="F345" t="s">
        <v>218</v>
      </c>
      <c r="G345" t="s">
        <v>219</v>
      </c>
      <c r="H345">
        <v>2896</v>
      </c>
      <c r="I345" t="s">
        <v>88</v>
      </c>
      <c r="J345" t="s">
        <v>89</v>
      </c>
      <c r="K345" t="s">
        <v>25</v>
      </c>
      <c r="L345">
        <v>905584836</v>
      </c>
      <c r="M345">
        <v>6735521917.23738</v>
      </c>
      <c r="N345">
        <v>394</v>
      </c>
      <c r="O345">
        <v>29.304770999999999</v>
      </c>
      <c r="P345">
        <v>28.932883</v>
      </c>
      <c r="Q345">
        <v>29.527902999999998</v>
      </c>
      <c r="R345">
        <v>29.304770999999999</v>
      </c>
      <c r="S345" t="s">
        <v>26</v>
      </c>
      <c r="T345" t="s">
        <v>27</v>
      </c>
      <c r="U345" t="s">
        <v>655</v>
      </c>
    </row>
    <row r="346" spans="1:21" hidden="1" x14ac:dyDescent="0.35">
      <c r="A346">
        <v>20784813</v>
      </c>
      <c r="B346">
        <v>1000132</v>
      </c>
      <c r="C346" t="s">
        <v>650</v>
      </c>
      <c r="D346" t="s">
        <v>651</v>
      </c>
      <c r="F346" t="s">
        <v>218</v>
      </c>
      <c r="G346" t="s">
        <v>219</v>
      </c>
      <c r="H346">
        <v>4730</v>
      </c>
      <c r="I346" t="s">
        <v>147</v>
      </c>
      <c r="J346" t="s">
        <v>148</v>
      </c>
      <c r="K346" t="s">
        <v>25</v>
      </c>
      <c r="L346">
        <v>905584836</v>
      </c>
      <c r="M346">
        <v>295910805.71553701</v>
      </c>
      <c r="N346">
        <v>4465</v>
      </c>
      <c r="O346">
        <v>14.589926999999999</v>
      </c>
      <c r="P346">
        <v>14.429814</v>
      </c>
      <c r="Q346">
        <v>15.142155000000001</v>
      </c>
      <c r="R346">
        <v>14.589926999999999</v>
      </c>
      <c r="S346" t="s">
        <v>26</v>
      </c>
      <c r="T346" t="s">
        <v>27</v>
      </c>
      <c r="U346" t="s">
        <v>656</v>
      </c>
    </row>
    <row r="347" spans="1:21" hidden="1" x14ac:dyDescent="0.35">
      <c r="A347">
        <v>20784814</v>
      </c>
      <c r="B347">
        <v>1000132</v>
      </c>
      <c r="C347" t="s">
        <v>650</v>
      </c>
      <c r="D347" t="s">
        <v>651</v>
      </c>
      <c r="F347" t="s">
        <v>218</v>
      </c>
      <c r="G347" t="s">
        <v>219</v>
      </c>
      <c r="H347">
        <v>5433</v>
      </c>
      <c r="I347" t="s">
        <v>436</v>
      </c>
      <c r="J347" t="s">
        <v>437</v>
      </c>
      <c r="K347" t="s">
        <v>25</v>
      </c>
      <c r="L347">
        <v>905584836</v>
      </c>
      <c r="M347">
        <v>215495705.93810001</v>
      </c>
      <c r="N347">
        <v>900</v>
      </c>
      <c r="O347">
        <v>2.141667</v>
      </c>
      <c r="P347">
        <v>2.0583800000000001</v>
      </c>
      <c r="Q347">
        <v>2.1511849999999999</v>
      </c>
      <c r="R347">
        <v>2.141667</v>
      </c>
      <c r="S347" t="s">
        <v>26</v>
      </c>
      <c r="T347" t="s">
        <v>27</v>
      </c>
      <c r="U347" t="s">
        <v>657</v>
      </c>
    </row>
    <row r="348" spans="1:21" hidden="1" x14ac:dyDescent="0.35">
      <c r="A348">
        <v>20784815</v>
      </c>
      <c r="B348">
        <v>1000132</v>
      </c>
      <c r="C348" t="s">
        <v>650</v>
      </c>
      <c r="D348" t="s">
        <v>651</v>
      </c>
      <c r="F348" t="s">
        <v>218</v>
      </c>
      <c r="G348" t="s">
        <v>219</v>
      </c>
      <c r="H348">
        <v>5990</v>
      </c>
      <c r="I348" t="s">
        <v>91</v>
      </c>
      <c r="J348" t="s">
        <v>92</v>
      </c>
      <c r="K348" t="s">
        <v>25</v>
      </c>
      <c r="L348">
        <v>905584836</v>
      </c>
      <c r="M348">
        <v>945634763.74149001</v>
      </c>
      <c r="N348">
        <v>1493</v>
      </c>
      <c r="O348">
        <v>15.590286000000001</v>
      </c>
      <c r="P348">
        <v>15.527632000000001</v>
      </c>
      <c r="Q348">
        <v>15.861784999999999</v>
      </c>
      <c r="R348">
        <v>15.590286000000001</v>
      </c>
      <c r="S348" t="s">
        <v>26</v>
      </c>
      <c r="T348" t="s">
        <v>27</v>
      </c>
      <c r="U348" t="s">
        <v>658</v>
      </c>
    </row>
    <row r="349" spans="1:21" hidden="1" x14ac:dyDescent="0.35">
      <c r="A349">
        <v>20784816</v>
      </c>
      <c r="B349">
        <v>1000132</v>
      </c>
      <c r="C349" t="s">
        <v>650</v>
      </c>
      <c r="D349" t="s">
        <v>651</v>
      </c>
      <c r="F349" t="s">
        <v>218</v>
      </c>
      <c r="G349" t="s">
        <v>219</v>
      </c>
      <c r="H349">
        <v>13461</v>
      </c>
      <c r="I349" t="s">
        <v>462</v>
      </c>
      <c r="J349" t="s">
        <v>463</v>
      </c>
      <c r="K349" t="s">
        <v>25</v>
      </c>
      <c r="L349">
        <v>905584836</v>
      </c>
      <c r="M349">
        <v>458164077.13152301</v>
      </c>
      <c r="N349">
        <v>1625</v>
      </c>
      <c r="O349">
        <v>8.2213899999999995</v>
      </c>
      <c r="P349">
        <v>8.0949069999999992</v>
      </c>
      <c r="Q349">
        <v>8.6919059999999995</v>
      </c>
      <c r="R349">
        <v>8.2213899999999995</v>
      </c>
      <c r="S349" t="s">
        <v>26</v>
      </c>
      <c r="T349" t="s">
        <v>27</v>
      </c>
      <c r="U349" t="s">
        <v>659</v>
      </c>
    </row>
    <row r="350" spans="1:21" hidden="1" x14ac:dyDescent="0.35">
      <c r="A350">
        <v>20784817</v>
      </c>
      <c r="B350">
        <v>1000132</v>
      </c>
      <c r="C350" t="s">
        <v>650</v>
      </c>
      <c r="D350" t="s">
        <v>651</v>
      </c>
      <c r="F350" t="s">
        <v>218</v>
      </c>
      <c r="G350" t="s">
        <v>219</v>
      </c>
      <c r="H350">
        <v>13653</v>
      </c>
      <c r="I350" t="s">
        <v>100</v>
      </c>
      <c r="J350" t="s">
        <v>101</v>
      </c>
      <c r="K350" t="s">
        <v>25</v>
      </c>
      <c r="L350">
        <v>905584836</v>
      </c>
      <c r="M350">
        <v>1164715395.6185</v>
      </c>
      <c r="N350">
        <v>1544</v>
      </c>
      <c r="O350">
        <v>19.858111999999998</v>
      </c>
      <c r="P350">
        <v>19.716636000000001</v>
      </c>
      <c r="Q350">
        <v>20.205372000000001</v>
      </c>
      <c r="R350">
        <v>19.858111999999998</v>
      </c>
      <c r="S350" t="s">
        <v>26</v>
      </c>
      <c r="T350" t="s">
        <v>27</v>
      </c>
      <c r="U350" t="s">
        <v>660</v>
      </c>
    </row>
    <row r="351" spans="1:21" hidden="1" x14ac:dyDescent="0.35">
      <c r="A351">
        <v>20784818</v>
      </c>
      <c r="B351">
        <v>1000132</v>
      </c>
      <c r="C351" t="s">
        <v>650</v>
      </c>
      <c r="D351" t="s">
        <v>651</v>
      </c>
      <c r="F351" t="s">
        <v>218</v>
      </c>
      <c r="G351" t="s">
        <v>219</v>
      </c>
      <c r="H351">
        <v>13966</v>
      </c>
      <c r="I351" t="s">
        <v>466</v>
      </c>
      <c r="J351" t="s">
        <v>467</v>
      </c>
      <c r="K351" t="s">
        <v>25</v>
      </c>
      <c r="L351">
        <v>905584836</v>
      </c>
      <c r="M351">
        <v>121439156.79482301</v>
      </c>
      <c r="N351">
        <v>3395</v>
      </c>
      <c r="O351">
        <v>4.5527030000000002</v>
      </c>
      <c r="P351">
        <v>4.5111319999999999</v>
      </c>
      <c r="Q351">
        <v>4.6398679999999999</v>
      </c>
      <c r="R351">
        <v>4.5527030000000002</v>
      </c>
      <c r="S351" t="s">
        <v>26</v>
      </c>
      <c r="T351" t="s">
        <v>27</v>
      </c>
      <c r="U351" t="s">
        <v>661</v>
      </c>
    </row>
    <row r="352" spans="1:21" hidden="1" x14ac:dyDescent="0.35">
      <c r="A352">
        <v>20784819</v>
      </c>
      <c r="B352">
        <v>1000132</v>
      </c>
      <c r="C352" t="s">
        <v>650</v>
      </c>
      <c r="D352" t="s">
        <v>651</v>
      </c>
      <c r="F352" t="s">
        <v>218</v>
      </c>
      <c r="G352" t="s">
        <v>219</v>
      </c>
      <c r="H352">
        <v>14890</v>
      </c>
      <c r="I352" t="s">
        <v>471</v>
      </c>
      <c r="J352" t="s">
        <v>472</v>
      </c>
      <c r="K352" t="s">
        <v>25</v>
      </c>
      <c r="L352">
        <v>905584836</v>
      </c>
      <c r="M352">
        <v>593494476.51326394</v>
      </c>
      <c r="N352">
        <v>750</v>
      </c>
      <c r="O352">
        <v>4.915286</v>
      </c>
      <c r="P352">
        <v>4.6596909999999996</v>
      </c>
      <c r="Q352">
        <v>5.0266989999999998</v>
      </c>
      <c r="R352">
        <v>4.915286</v>
      </c>
      <c r="S352" t="s">
        <v>26</v>
      </c>
      <c r="T352" t="s">
        <v>27</v>
      </c>
      <c r="U352" t="s">
        <v>662</v>
      </c>
    </row>
    <row r="353" spans="1:21" hidden="1" x14ac:dyDescent="0.35">
      <c r="A353">
        <v>20784820</v>
      </c>
      <c r="B353">
        <v>1000132</v>
      </c>
      <c r="C353" t="s">
        <v>650</v>
      </c>
      <c r="D353" t="s">
        <v>651</v>
      </c>
      <c r="F353" t="s">
        <v>218</v>
      </c>
      <c r="G353" t="s">
        <v>219</v>
      </c>
      <c r="H353">
        <v>21187</v>
      </c>
      <c r="I353" t="s">
        <v>477</v>
      </c>
      <c r="J353" t="s">
        <v>478</v>
      </c>
      <c r="K353" t="s">
        <v>25</v>
      </c>
      <c r="L353">
        <v>905584836</v>
      </c>
      <c r="M353">
        <v>1346920240.48803</v>
      </c>
      <c r="N353">
        <v>360</v>
      </c>
      <c r="O353">
        <v>5.3544539999999996</v>
      </c>
      <c r="P353">
        <v>5.3098340000000004</v>
      </c>
      <c r="Q353">
        <v>5.547809</v>
      </c>
      <c r="R353">
        <v>5.3544539999999996</v>
      </c>
      <c r="S353" t="s">
        <v>26</v>
      </c>
      <c r="T353" t="s">
        <v>27</v>
      </c>
      <c r="U353" t="s">
        <v>663</v>
      </c>
    </row>
    <row r="354" spans="1:21" hidden="1" x14ac:dyDescent="0.35">
      <c r="A354">
        <v>20784821</v>
      </c>
      <c r="B354">
        <v>1000132</v>
      </c>
      <c r="C354" t="s">
        <v>650</v>
      </c>
      <c r="D354" t="s">
        <v>651</v>
      </c>
      <c r="F354" t="s">
        <v>218</v>
      </c>
      <c r="G354" t="s">
        <v>219</v>
      </c>
      <c r="H354">
        <v>36242</v>
      </c>
      <c r="I354" t="s">
        <v>483</v>
      </c>
      <c r="J354" t="s">
        <v>484</v>
      </c>
      <c r="K354" t="s">
        <v>25</v>
      </c>
      <c r="L354">
        <v>905584836</v>
      </c>
      <c r="M354">
        <v>701948906.72800004</v>
      </c>
      <c r="N354">
        <v>1073</v>
      </c>
      <c r="O354">
        <v>8.3171789999999994</v>
      </c>
      <c r="P354">
        <v>8.2009089999999993</v>
      </c>
      <c r="Q354">
        <v>8.3636870000000005</v>
      </c>
      <c r="R354">
        <v>8.3171789999999994</v>
      </c>
      <c r="S354" t="s">
        <v>26</v>
      </c>
      <c r="T354" t="s">
        <v>27</v>
      </c>
      <c r="U354" t="s">
        <v>664</v>
      </c>
    </row>
    <row r="355" spans="1:21" hidden="1" x14ac:dyDescent="0.35">
      <c r="A355">
        <v>20784822</v>
      </c>
      <c r="B355">
        <v>1000132</v>
      </c>
      <c r="C355" t="s">
        <v>650</v>
      </c>
      <c r="D355" t="s">
        <v>651</v>
      </c>
      <c r="F355" t="s">
        <v>218</v>
      </c>
      <c r="G355" t="s">
        <v>219</v>
      </c>
      <c r="H355">
        <v>42253</v>
      </c>
      <c r="I355" t="s">
        <v>151</v>
      </c>
      <c r="J355" t="s">
        <v>152</v>
      </c>
      <c r="K355" t="s">
        <v>25</v>
      </c>
      <c r="L355">
        <v>905584836</v>
      </c>
      <c r="M355">
        <v>761765032.73852599</v>
      </c>
      <c r="N355">
        <v>1257</v>
      </c>
      <c r="O355">
        <v>10.573703999999999</v>
      </c>
      <c r="P355">
        <v>10.573703999999999</v>
      </c>
      <c r="Q355">
        <v>10.859707</v>
      </c>
      <c r="R355">
        <v>10.573703999999999</v>
      </c>
      <c r="S355" t="s">
        <v>26</v>
      </c>
      <c r="T355" t="s">
        <v>27</v>
      </c>
      <c r="U355" t="s">
        <v>665</v>
      </c>
    </row>
    <row r="356" spans="1:21" hidden="1" x14ac:dyDescent="0.35">
      <c r="A356">
        <v>20784823</v>
      </c>
      <c r="B356">
        <v>1000132</v>
      </c>
      <c r="C356" t="s">
        <v>650</v>
      </c>
      <c r="D356" t="s">
        <v>651</v>
      </c>
      <c r="F356" t="s">
        <v>218</v>
      </c>
      <c r="G356" t="s">
        <v>219</v>
      </c>
      <c r="H356">
        <v>48586</v>
      </c>
      <c r="I356" t="s">
        <v>497</v>
      </c>
      <c r="J356" t="s">
        <v>498</v>
      </c>
      <c r="K356" t="s">
        <v>25</v>
      </c>
      <c r="L356">
        <v>905584836</v>
      </c>
      <c r="M356">
        <v>369434680.11010301</v>
      </c>
      <c r="N356">
        <v>2281</v>
      </c>
      <c r="O356">
        <v>9.3053729999999995</v>
      </c>
      <c r="P356">
        <v>9.2849749999999993</v>
      </c>
      <c r="Q356">
        <v>9.4767130000000002</v>
      </c>
      <c r="R356">
        <v>9.3053729999999995</v>
      </c>
      <c r="S356" t="s">
        <v>26</v>
      </c>
      <c r="T356" t="s">
        <v>27</v>
      </c>
      <c r="U356" t="s">
        <v>666</v>
      </c>
    </row>
    <row r="357" spans="1:21" hidden="1" x14ac:dyDescent="0.35">
      <c r="A357">
        <v>20784824</v>
      </c>
      <c r="B357">
        <v>1000132</v>
      </c>
      <c r="C357" t="s">
        <v>650</v>
      </c>
      <c r="D357" t="s">
        <v>651</v>
      </c>
      <c r="F357" t="s">
        <v>218</v>
      </c>
      <c r="G357" t="s">
        <v>219</v>
      </c>
      <c r="H357">
        <v>55253</v>
      </c>
      <c r="I357" t="s">
        <v>503</v>
      </c>
      <c r="J357" t="s">
        <v>504</v>
      </c>
      <c r="K357" t="s">
        <v>25</v>
      </c>
      <c r="L357">
        <v>905584836</v>
      </c>
      <c r="M357">
        <v>390894646.13677901</v>
      </c>
      <c r="N357">
        <v>1330</v>
      </c>
      <c r="O357">
        <v>5.7409290000000004</v>
      </c>
      <c r="P357">
        <v>5.7020809999999997</v>
      </c>
      <c r="Q357">
        <v>5.969703</v>
      </c>
      <c r="R357">
        <v>5.7409290000000004</v>
      </c>
      <c r="S357" t="s">
        <v>26</v>
      </c>
      <c r="T357" t="s">
        <v>27</v>
      </c>
      <c r="U357" t="s">
        <v>667</v>
      </c>
    </row>
    <row r="358" spans="1:21" hidden="1" x14ac:dyDescent="0.35">
      <c r="A358">
        <v>20784825</v>
      </c>
      <c r="B358">
        <v>1000132</v>
      </c>
      <c r="C358" t="s">
        <v>650</v>
      </c>
      <c r="D358" t="s">
        <v>651</v>
      </c>
      <c r="F358" t="s">
        <v>218</v>
      </c>
      <c r="G358" t="s">
        <v>219</v>
      </c>
      <c r="H358">
        <v>56806</v>
      </c>
      <c r="I358" t="s">
        <v>506</v>
      </c>
      <c r="J358" t="s">
        <v>507</v>
      </c>
      <c r="K358" t="s">
        <v>25</v>
      </c>
      <c r="L358">
        <v>905584836</v>
      </c>
      <c r="M358">
        <v>1037659293.9145</v>
      </c>
      <c r="N358">
        <v>792</v>
      </c>
      <c r="O358">
        <v>9.0750869999999999</v>
      </c>
      <c r="P358">
        <v>8.9490440000000007</v>
      </c>
      <c r="Q358">
        <v>9.3500899999999998</v>
      </c>
      <c r="R358">
        <v>9.0750869999999999</v>
      </c>
      <c r="S358" t="s">
        <v>26</v>
      </c>
      <c r="T358" t="s">
        <v>27</v>
      </c>
      <c r="U358" t="s">
        <v>668</v>
      </c>
    </row>
    <row r="359" spans="1:21" hidden="1" x14ac:dyDescent="0.35">
      <c r="A359">
        <v>20784826</v>
      </c>
      <c r="B359">
        <v>1000132</v>
      </c>
      <c r="C359" t="s">
        <v>650</v>
      </c>
      <c r="D359" t="s">
        <v>651</v>
      </c>
      <c r="F359" t="s">
        <v>218</v>
      </c>
      <c r="G359" t="s">
        <v>219</v>
      </c>
      <c r="H359">
        <v>62540</v>
      </c>
      <c r="I359" t="s">
        <v>510</v>
      </c>
      <c r="J359" t="s">
        <v>511</v>
      </c>
      <c r="K359" t="s">
        <v>25</v>
      </c>
      <c r="L359">
        <v>905584836</v>
      </c>
      <c r="M359">
        <v>471254888.96128201</v>
      </c>
      <c r="N359">
        <v>684</v>
      </c>
      <c r="O359">
        <v>3.5594489999999999</v>
      </c>
      <c r="P359">
        <v>3.5334300000000001</v>
      </c>
      <c r="Q359">
        <v>3.6479149999999998</v>
      </c>
      <c r="R359">
        <v>3.5594489999999999</v>
      </c>
      <c r="S359" t="s">
        <v>26</v>
      </c>
      <c r="T359" t="s">
        <v>27</v>
      </c>
      <c r="U359" t="s">
        <v>669</v>
      </c>
    </row>
    <row r="360" spans="1:21" hidden="1" x14ac:dyDescent="0.35">
      <c r="A360">
        <v>20784827</v>
      </c>
      <c r="B360">
        <v>1000132</v>
      </c>
      <c r="C360" t="s">
        <v>650</v>
      </c>
      <c r="D360" t="s">
        <v>651</v>
      </c>
      <c r="F360" t="s">
        <v>218</v>
      </c>
      <c r="G360" t="s">
        <v>219</v>
      </c>
      <c r="H360">
        <v>69094</v>
      </c>
      <c r="I360" t="s">
        <v>154</v>
      </c>
      <c r="J360" t="s">
        <v>155</v>
      </c>
      <c r="K360" t="s">
        <v>25</v>
      </c>
      <c r="L360">
        <v>905584836</v>
      </c>
      <c r="M360">
        <v>551468505.77993798</v>
      </c>
      <c r="N360">
        <v>13027</v>
      </c>
      <c r="O360">
        <v>79.329730999999995</v>
      </c>
      <c r="P360">
        <v>78.580706000000006</v>
      </c>
      <c r="Q360">
        <v>80.992203000000003</v>
      </c>
      <c r="R360">
        <v>79.329730999999995</v>
      </c>
      <c r="S360" t="s">
        <v>26</v>
      </c>
      <c r="T360" t="s">
        <v>27</v>
      </c>
      <c r="U360" t="s">
        <v>670</v>
      </c>
    </row>
    <row r="361" spans="1:21" hidden="1" x14ac:dyDescent="0.35">
      <c r="A361">
        <v>20784540</v>
      </c>
      <c r="B361">
        <v>1000144</v>
      </c>
      <c r="C361" t="s">
        <v>671</v>
      </c>
      <c r="D361" t="s">
        <v>672</v>
      </c>
      <c r="F361" t="s">
        <v>218</v>
      </c>
      <c r="G361" t="s">
        <v>219</v>
      </c>
      <c r="H361">
        <v>61</v>
      </c>
      <c r="I361" t="s">
        <v>159</v>
      </c>
      <c r="J361" t="s">
        <v>160</v>
      </c>
      <c r="K361" t="s">
        <v>25</v>
      </c>
      <c r="L361">
        <v>134144111</v>
      </c>
      <c r="M361">
        <v>305777528.99838102</v>
      </c>
      <c r="N361">
        <v>42609</v>
      </c>
      <c r="O361">
        <v>971.25953800000002</v>
      </c>
      <c r="P361">
        <v>961.59458299999994</v>
      </c>
      <c r="Q361">
        <v>976.88982999999996</v>
      </c>
      <c r="R361">
        <v>971.25953800000002</v>
      </c>
      <c r="S361" t="s">
        <v>26</v>
      </c>
      <c r="T361" t="s">
        <v>27</v>
      </c>
      <c r="U361" t="s">
        <v>673</v>
      </c>
    </row>
    <row r="362" spans="1:21" hidden="1" x14ac:dyDescent="0.35">
      <c r="A362">
        <v>20784541</v>
      </c>
      <c r="B362">
        <v>1000144</v>
      </c>
      <c r="C362" t="s">
        <v>671</v>
      </c>
      <c r="D362" t="s">
        <v>672</v>
      </c>
      <c r="F362" t="s">
        <v>218</v>
      </c>
      <c r="G362" t="s">
        <v>219</v>
      </c>
      <c r="H362">
        <v>67</v>
      </c>
      <c r="I362" t="s">
        <v>224</v>
      </c>
      <c r="J362" t="s">
        <v>225</v>
      </c>
      <c r="K362" t="s">
        <v>25</v>
      </c>
      <c r="L362">
        <v>134144111</v>
      </c>
      <c r="M362">
        <v>542852606.82687998</v>
      </c>
      <c r="N362">
        <v>16050</v>
      </c>
      <c r="O362">
        <v>649.50926800000002</v>
      </c>
      <c r="P362">
        <v>629.96328800000003</v>
      </c>
      <c r="Q362">
        <v>659.18108800000005</v>
      </c>
      <c r="R362">
        <v>649.50926800000002</v>
      </c>
      <c r="S362" t="s">
        <v>26</v>
      </c>
      <c r="T362" t="s">
        <v>27</v>
      </c>
      <c r="U362" t="s">
        <v>674</v>
      </c>
    </row>
    <row r="363" spans="1:21" hidden="1" x14ac:dyDescent="0.35">
      <c r="A363">
        <v>20784542</v>
      </c>
      <c r="B363">
        <v>1000144</v>
      </c>
      <c r="C363" t="s">
        <v>671</v>
      </c>
      <c r="D363" t="s">
        <v>672</v>
      </c>
      <c r="F363" t="s">
        <v>218</v>
      </c>
      <c r="G363" t="s">
        <v>219</v>
      </c>
      <c r="H363">
        <v>79</v>
      </c>
      <c r="I363" t="s">
        <v>162</v>
      </c>
      <c r="J363" t="s">
        <v>163</v>
      </c>
      <c r="K363" t="s">
        <v>25</v>
      </c>
      <c r="L363">
        <v>134144111</v>
      </c>
      <c r="M363">
        <v>879698502.64678097</v>
      </c>
      <c r="N363">
        <v>30803</v>
      </c>
      <c r="O363">
        <v>2020.0180809999999</v>
      </c>
      <c r="P363">
        <v>1981.589013</v>
      </c>
      <c r="Q363">
        <v>2035.2323200000001</v>
      </c>
      <c r="R363">
        <v>2020.0180809999999</v>
      </c>
      <c r="S363" t="s">
        <v>26</v>
      </c>
      <c r="T363" t="s">
        <v>27</v>
      </c>
      <c r="U363" t="s">
        <v>675</v>
      </c>
    </row>
    <row r="364" spans="1:21" hidden="1" x14ac:dyDescent="0.35">
      <c r="A364">
        <v>20784543</v>
      </c>
      <c r="B364">
        <v>1000144</v>
      </c>
      <c r="C364" t="s">
        <v>671</v>
      </c>
      <c r="D364" t="s">
        <v>672</v>
      </c>
      <c r="F364" t="s">
        <v>218</v>
      </c>
      <c r="G364" t="s">
        <v>219</v>
      </c>
      <c r="H364">
        <v>101</v>
      </c>
      <c r="I364" t="s">
        <v>165</v>
      </c>
      <c r="J364" t="s">
        <v>166</v>
      </c>
      <c r="K364" t="s">
        <v>25</v>
      </c>
      <c r="L364">
        <v>134144111</v>
      </c>
      <c r="M364">
        <v>804541905.23732495</v>
      </c>
      <c r="N364">
        <v>8143</v>
      </c>
      <c r="O364">
        <v>488.384073</v>
      </c>
      <c r="P364">
        <v>475.54922199999999</v>
      </c>
      <c r="Q364">
        <v>493.72193099999998</v>
      </c>
      <c r="R364">
        <v>488.384073</v>
      </c>
      <c r="S364" t="s">
        <v>26</v>
      </c>
      <c r="T364" t="s">
        <v>27</v>
      </c>
      <c r="U364" t="s">
        <v>676</v>
      </c>
    </row>
    <row r="365" spans="1:21" hidden="1" x14ac:dyDescent="0.35">
      <c r="A365">
        <v>20784544</v>
      </c>
      <c r="B365">
        <v>1000144</v>
      </c>
      <c r="C365" t="s">
        <v>671</v>
      </c>
      <c r="D365" t="s">
        <v>672</v>
      </c>
      <c r="F365" t="s">
        <v>218</v>
      </c>
      <c r="G365" t="s">
        <v>219</v>
      </c>
      <c r="H365">
        <v>105</v>
      </c>
      <c r="I365" t="s">
        <v>168</v>
      </c>
      <c r="J365" t="s">
        <v>169</v>
      </c>
      <c r="K365" t="s">
        <v>25</v>
      </c>
      <c r="L365">
        <v>134144111</v>
      </c>
      <c r="M365">
        <v>359968570.87279999</v>
      </c>
      <c r="N365">
        <v>11730</v>
      </c>
      <c r="O365">
        <v>314.76829600000002</v>
      </c>
      <c r="P365">
        <v>301.16322200000002</v>
      </c>
      <c r="Q365">
        <v>318.14943899999997</v>
      </c>
      <c r="R365">
        <v>314.76829600000002</v>
      </c>
      <c r="S365" t="s">
        <v>26</v>
      </c>
      <c r="T365" t="s">
        <v>27</v>
      </c>
      <c r="U365" t="s">
        <v>677</v>
      </c>
    </row>
    <row r="366" spans="1:21" hidden="1" x14ac:dyDescent="0.35">
      <c r="A366">
        <v>20784545</v>
      </c>
      <c r="B366">
        <v>1000144</v>
      </c>
      <c r="C366" t="s">
        <v>671</v>
      </c>
      <c r="D366" t="s">
        <v>672</v>
      </c>
      <c r="F366" t="s">
        <v>218</v>
      </c>
      <c r="G366" t="s">
        <v>219</v>
      </c>
      <c r="H366">
        <v>106</v>
      </c>
      <c r="I366" t="s">
        <v>171</v>
      </c>
      <c r="J366" t="s">
        <v>172</v>
      </c>
      <c r="K366" t="s">
        <v>25</v>
      </c>
      <c r="L366">
        <v>134144111</v>
      </c>
      <c r="M366">
        <v>56370999.065608002</v>
      </c>
      <c r="N366">
        <v>77000</v>
      </c>
      <c r="O366">
        <v>323.57491399999998</v>
      </c>
      <c r="P366">
        <v>319.67940800000002</v>
      </c>
      <c r="Q366">
        <v>333.04263200000003</v>
      </c>
      <c r="R366">
        <v>323.57491399999998</v>
      </c>
      <c r="S366" t="s">
        <v>26</v>
      </c>
      <c r="T366" t="s">
        <v>27</v>
      </c>
      <c r="U366" t="s">
        <v>678</v>
      </c>
    </row>
    <row r="367" spans="1:21" hidden="1" x14ac:dyDescent="0.35">
      <c r="A367">
        <v>20784546</v>
      </c>
      <c r="B367">
        <v>1000144</v>
      </c>
      <c r="C367" t="s">
        <v>671</v>
      </c>
      <c r="D367" t="s">
        <v>672</v>
      </c>
      <c r="F367" t="s">
        <v>218</v>
      </c>
      <c r="G367" t="s">
        <v>219</v>
      </c>
      <c r="H367">
        <v>119</v>
      </c>
      <c r="I367" t="s">
        <v>124</v>
      </c>
      <c r="J367" t="s">
        <v>125</v>
      </c>
      <c r="K367" t="s">
        <v>25</v>
      </c>
      <c r="L367">
        <v>134144111</v>
      </c>
      <c r="M367">
        <v>409439955.847821</v>
      </c>
      <c r="N367">
        <v>47926</v>
      </c>
      <c r="O367">
        <v>1462.8163079999999</v>
      </c>
      <c r="P367">
        <v>1407.082414</v>
      </c>
      <c r="Q367">
        <v>1475.2694449999999</v>
      </c>
      <c r="R367">
        <v>1462.8163079999999</v>
      </c>
      <c r="S367" t="s">
        <v>26</v>
      </c>
      <c r="T367" t="s">
        <v>27</v>
      </c>
      <c r="U367" t="s">
        <v>679</v>
      </c>
    </row>
    <row r="368" spans="1:21" hidden="1" x14ac:dyDescent="0.35">
      <c r="A368">
        <v>20784547</v>
      </c>
      <c r="B368">
        <v>1000144</v>
      </c>
      <c r="C368" t="s">
        <v>671</v>
      </c>
      <c r="D368" t="s">
        <v>672</v>
      </c>
      <c r="F368" t="s">
        <v>218</v>
      </c>
      <c r="G368" t="s">
        <v>219</v>
      </c>
      <c r="H368">
        <v>193</v>
      </c>
      <c r="I368" t="s">
        <v>244</v>
      </c>
      <c r="J368" t="s">
        <v>245</v>
      </c>
      <c r="K368" t="s">
        <v>25</v>
      </c>
      <c r="L368">
        <v>134144111</v>
      </c>
      <c r="M368">
        <v>269360825.06800002</v>
      </c>
      <c r="N368">
        <v>12338</v>
      </c>
      <c r="O368">
        <v>247.746534</v>
      </c>
      <c r="P368">
        <v>247.40517399999999</v>
      </c>
      <c r="Q368">
        <v>254.99539899999999</v>
      </c>
      <c r="R368">
        <v>247.746534</v>
      </c>
      <c r="S368" t="s">
        <v>26</v>
      </c>
      <c r="T368" t="s">
        <v>27</v>
      </c>
      <c r="U368" t="s">
        <v>680</v>
      </c>
    </row>
    <row r="369" spans="1:21" hidden="1" x14ac:dyDescent="0.35">
      <c r="A369">
        <v>20784548</v>
      </c>
      <c r="B369">
        <v>1000144</v>
      </c>
      <c r="C369" t="s">
        <v>671</v>
      </c>
      <c r="D369" t="s">
        <v>672</v>
      </c>
      <c r="F369" t="s">
        <v>218</v>
      </c>
      <c r="G369" t="s">
        <v>219</v>
      </c>
      <c r="H369">
        <v>201</v>
      </c>
      <c r="I369" t="s">
        <v>132</v>
      </c>
      <c r="J369" t="s">
        <v>133</v>
      </c>
      <c r="K369" t="s">
        <v>25</v>
      </c>
      <c r="L369">
        <v>134144111</v>
      </c>
      <c r="M369">
        <v>458641279.78141803</v>
      </c>
      <c r="N369">
        <v>22200</v>
      </c>
      <c r="O369">
        <v>759.022243</v>
      </c>
      <c r="P369">
        <v>755.60322399999995</v>
      </c>
      <c r="Q369">
        <v>785.89573299999995</v>
      </c>
      <c r="R369">
        <v>759.022243</v>
      </c>
      <c r="S369" t="s">
        <v>26</v>
      </c>
      <c r="T369" t="s">
        <v>27</v>
      </c>
      <c r="U369" t="s">
        <v>681</v>
      </c>
    </row>
    <row r="370" spans="1:21" hidden="1" x14ac:dyDescent="0.35">
      <c r="A370">
        <v>20784549</v>
      </c>
      <c r="B370">
        <v>1000144</v>
      </c>
      <c r="C370" t="s">
        <v>671</v>
      </c>
      <c r="D370" t="s">
        <v>672</v>
      </c>
      <c r="F370" t="s">
        <v>218</v>
      </c>
      <c r="G370" t="s">
        <v>219</v>
      </c>
      <c r="H370">
        <v>209</v>
      </c>
      <c r="I370" t="s">
        <v>248</v>
      </c>
      <c r="J370" t="s">
        <v>249</v>
      </c>
      <c r="K370" t="s">
        <v>25</v>
      </c>
      <c r="L370">
        <v>134144111</v>
      </c>
      <c r="M370">
        <v>1337715873.7188799</v>
      </c>
      <c r="N370">
        <v>18459</v>
      </c>
      <c r="O370">
        <v>1840.77386</v>
      </c>
      <c r="P370">
        <v>1830.402742</v>
      </c>
      <c r="Q370">
        <v>1872.784717</v>
      </c>
      <c r="R370">
        <v>1840.77386</v>
      </c>
      <c r="S370" t="s">
        <v>26</v>
      </c>
      <c r="T370" t="s">
        <v>27</v>
      </c>
      <c r="U370" t="s">
        <v>682</v>
      </c>
    </row>
    <row r="371" spans="1:21" hidden="1" x14ac:dyDescent="0.35">
      <c r="A371">
        <v>20784550</v>
      </c>
      <c r="B371">
        <v>1000144</v>
      </c>
      <c r="C371" t="s">
        <v>671</v>
      </c>
      <c r="D371" t="s">
        <v>672</v>
      </c>
      <c r="F371" t="s">
        <v>218</v>
      </c>
      <c r="G371" t="s">
        <v>219</v>
      </c>
      <c r="H371">
        <v>213</v>
      </c>
      <c r="I371" t="s">
        <v>251</v>
      </c>
      <c r="J371" t="s">
        <v>252</v>
      </c>
      <c r="K371" t="s">
        <v>25</v>
      </c>
      <c r="L371">
        <v>134144111</v>
      </c>
      <c r="M371">
        <v>811000632.19296503</v>
      </c>
      <c r="N371">
        <v>14568</v>
      </c>
      <c r="O371">
        <v>880.74363600000004</v>
      </c>
      <c r="P371">
        <v>874.09331999999995</v>
      </c>
      <c r="Q371">
        <v>912.78606600000001</v>
      </c>
      <c r="R371">
        <v>880.74363600000004</v>
      </c>
      <c r="S371" t="s">
        <v>26</v>
      </c>
      <c r="T371" t="s">
        <v>27</v>
      </c>
      <c r="U371" t="s">
        <v>683</v>
      </c>
    </row>
    <row r="372" spans="1:21" hidden="1" x14ac:dyDescent="0.35">
      <c r="A372">
        <v>20784551</v>
      </c>
      <c r="B372">
        <v>1000144</v>
      </c>
      <c r="C372" t="s">
        <v>671</v>
      </c>
      <c r="D372" t="s">
        <v>672</v>
      </c>
      <c r="F372" t="s">
        <v>218</v>
      </c>
      <c r="G372" t="s">
        <v>219</v>
      </c>
      <c r="H372">
        <v>264</v>
      </c>
      <c r="I372" t="s">
        <v>140</v>
      </c>
      <c r="J372" t="s">
        <v>141</v>
      </c>
      <c r="K372" t="s">
        <v>25</v>
      </c>
      <c r="L372">
        <v>134144111</v>
      </c>
      <c r="M372">
        <v>3401087462.8349199</v>
      </c>
      <c r="N372">
        <v>1122</v>
      </c>
      <c r="O372">
        <v>284.47168499999998</v>
      </c>
      <c r="P372">
        <v>280.668587</v>
      </c>
      <c r="Q372">
        <v>296.388057</v>
      </c>
      <c r="R372">
        <v>284.47168499999998</v>
      </c>
      <c r="S372" t="s">
        <v>26</v>
      </c>
      <c r="T372" t="s">
        <v>27</v>
      </c>
      <c r="U372" t="s">
        <v>684</v>
      </c>
    </row>
    <row r="373" spans="1:21" hidden="1" x14ac:dyDescent="0.35">
      <c r="A373">
        <v>20784552</v>
      </c>
      <c r="B373">
        <v>1000144</v>
      </c>
      <c r="C373" t="s">
        <v>671</v>
      </c>
      <c r="D373" t="s">
        <v>672</v>
      </c>
      <c r="F373" t="s">
        <v>218</v>
      </c>
      <c r="G373" t="s">
        <v>219</v>
      </c>
      <c r="H373">
        <v>356</v>
      </c>
      <c r="I373" t="s">
        <v>195</v>
      </c>
      <c r="J373" t="s">
        <v>196</v>
      </c>
      <c r="K373" t="s">
        <v>25</v>
      </c>
      <c r="L373">
        <v>134144111</v>
      </c>
      <c r="M373">
        <v>61820354.367836997</v>
      </c>
      <c r="N373">
        <v>280002</v>
      </c>
      <c r="O373">
        <v>1290.3900679999999</v>
      </c>
      <c r="P373">
        <v>1290.3900679999999</v>
      </c>
      <c r="Q373">
        <v>1330.6822110000001</v>
      </c>
      <c r="R373">
        <v>1290.3900679999999</v>
      </c>
      <c r="S373" t="s">
        <v>26</v>
      </c>
      <c r="T373" t="s">
        <v>27</v>
      </c>
      <c r="U373" t="s">
        <v>685</v>
      </c>
    </row>
    <row r="374" spans="1:21" hidden="1" x14ac:dyDescent="0.35">
      <c r="A374">
        <v>20784553</v>
      </c>
      <c r="B374">
        <v>1000144</v>
      </c>
      <c r="C374" t="s">
        <v>671</v>
      </c>
      <c r="D374" t="s">
        <v>672</v>
      </c>
      <c r="F374" t="s">
        <v>218</v>
      </c>
      <c r="G374" t="s">
        <v>219</v>
      </c>
      <c r="H374">
        <v>435</v>
      </c>
      <c r="I374" t="s">
        <v>175</v>
      </c>
      <c r="J374" t="s">
        <v>176</v>
      </c>
      <c r="K374" t="s">
        <v>25</v>
      </c>
      <c r="L374">
        <v>134144111</v>
      </c>
      <c r="M374">
        <v>576906796.17565298</v>
      </c>
      <c r="N374">
        <v>15101</v>
      </c>
      <c r="O374">
        <v>649.44107199999996</v>
      </c>
      <c r="P374">
        <v>630.04514300000005</v>
      </c>
      <c r="Q374">
        <v>661.86994900000002</v>
      </c>
      <c r="R374">
        <v>649.44107199999996</v>
      </c>
      <c r="S374" t="s">
        <v>26</v>
      </c>
      <c r="T374" t="s">
        <v>27</v>
      </c>
      <c r="U374" t="s">
        <v>686</v>
      </c>
    </row>
    <row r="375" spans="1:21" hidden="1" x14ac:dyDescent="0.35">
      <c r="A375">
        <v>20784554</v>
      </c>
      <c r="B375">
        <v>1000144</v>
      </c>
      <c r="C375" t="s">
        <v>671</v>
      </c>
      <c r="D375" t="s">
        <v>672</v>
      </c>
      <c r="F375" t="s">
        <v>218</v>
      </c>
      <c r="G375" t="s">
        <v>219</v>
      </c>
      <c r="H375">
        <v>780</v>
      </c>
      <c r="I375" t="s">
        <v>257</v>
      </c>
      <c r="J375" t="s">
        <v>258</v>
      </c>
      <c r="K375" t="s">
        <v>25</v>
      </c>
      <c r="L375">
        <v>134144111</v>
      </c>
      <c r="M375">
        <v>477696706.69329</v>
      </c>
      <c r="N375">
        <v>25017</v>
      </c>
      <c r="O375">
        <v>890.87313800000004</v>
      </c>
      <c r="P375">
        <v>877.80400699999996</v>
      </c>
      <c r="Q375">
        <v>890.87313800000004</v>
      </c>
      <c r="R375">
        <v>890.87313800000004</v>
      </c>
      <c r="S375" t="s">
        <v>26</v>
      </c>
      <c r="T375" t="s">
        <v>27</v>
      </c>
      <c r="U375" t="s">
        <v>687</v>
      </c>
    </row>
    <row r="376" spans="1:21" hidden="1" x14ac:dyDescent="0.35">
      <c r="A376">
        <v>20784555</v>
      </c>
      <c r="B376">
        <v>1000144</v>
      </c>
      <c r="C376" t="s">
        <v>671</v>
      </c>
      <c r="D376" t="s">
        <v>672</v>
      </c>
      <c r="F376" t="s">
        <v>218</v>
      </c>
      <c r="G376" t="s">
        <v>219</v>
      </c>
      <c r="H376">
        <v>1172</v>
      </c>
      <c r="I376" t="s">
        <v>50</v>
      </c>
      <c r="J376" t="s">
        <v>51</v>
      </c>
      <c r="K376" t="s">
        <v>25</v>
      </c>
      <c r="L376">
        <v>134144111</v>
      </c>
      <c r="M376">
        <v>5003663296.8920002</v>
      </c>
      <c r="N376">
        <v>6116</v>
      </c>
      <c r="O376">
        <v>2281.3081010000001</v>
      </c>
      <c r="P376">
        <v>2264.5228059999999</v>
      </c>
      <c r="Q376">
        <v>2321.5928090000002</v>
      </c>
      <c r="R376">
        <v>2281.3081010000001</v>
      </c>
      <c r="S376" t="s">
        <v>26</v>
      </c>
      <c r="T376" t="s">
        <v>27</v>
      </c>
      <c r="U376" t="s">
        <v>688</v>
      </c>
    </row>
    <row r="377" spans="1:21" hidden="1" x14ac:dyDescent="0.35">
      <c r="A377">
        <v>20784556</v>
      </c>
      <c r="B377">
        <v>1000144</v>
      </c>
      <c r="C377" t="s">
        <v>671</v>
      </c>
      <c r="D377" t="s">
        <v>672</v>
      </c>
      <c r="F377" t="s">
        <v>218</v>
      </c>
      <c r="G377" t="s">
        <v>219</v>
      </c>
      <c r="H377">
        <v>1181</v>
      </c>
      <c r="I377" t="s">
        <v>261</v>
      </c>
      <c r="J377" t="s">
        <v>262</v>
      </c>
      <c r="K377" t="s">
        <v>25</v>
      </c>
      <c r="L377">
        <v>134144111</v>
      </c>
      <c r="M377">
        <v>248403414.62273401</v>
      </c>
      <c r="N377">
        <v>17149</v>
      </c>
      <c r="O377">
        <v>317.559237</v>
      </c>
      <c r="P377">
        <v>316.94815399999999</v>
      </c>
      <c r="Q377">
        <v>327.02175799999998</v>
      </c>
      <c r="R377">
        <v>317.559237</v>
      </c>
      <c r="S377" t="s">
        <v>26</v>
      </c>
      <c r="T377" t="s">
        <v>27</v>
      </c>
      <c r="U377" t="s">
        <v>689</v>
      </c>
    </row>
    <row r="378" spans="1:21" hidden="1" x14ac:dyDescent="0.35">
      <c r="A378">
        <v>20784557</v>
      </c>
      <c r="B378">
        <v>1000144</v>
      </c>
      <c r="C378" t="s">
        <v>671</v>
      </c>
      <c r="D378" t="s">
        <v>672</v>
      </c>
      <c r="F378" t="s">
        <v>218</v>
      </c>
      <c r="G378" t="s">
        <v>219</v>
      </c>
      <c r="H378">
        <v>1294</v>
      </c>
      <c r="I378" t="s">
        <v>264</v>
      </c>
      <c r="J378" t="s">
        <v>265</v>
      </c>
      <c r="K378" t="s">
        <v>25</v>
      </c>
      <c r="L378">
        <v>134144111</v>
      </c>
      <c r="M378">
        <v>339321574.42845601</v>
      </c>
      <c r="N378">
        <v>23894</v>
      </c>
      <c r="O378">
        <v>604.405936</v>
      </c>
      <c r="P378">
        <v>597.98092899999995</v>
      </c>
      <c r="Q378">
        <v>621.20201599999996</v>
      </c>
      <c r="R378">
        <v>604.405936</v>
      </c>
      <c r="S378" t="s">
        <v>26</v>
      </c>
      <c r="T378" t="s">
        <v>27</v>
      </c>
      <c r="U378" t="s">
        <v>690</v>
      </c>
    </row>
    <row r="379" spans="1:21" hidden="1" x14ac:dyDescent="0.35">
      <c r="A379">
        <v>20784558</v>
      </c>
      <c r="B379">
        <v>1000144</v>
      </c>
      <c r="C379" t="s">
        <v>671</v>
      </c>
      <c r="D379" t="s">
        <v>672</v>
      </c>
      <c r="F379" t="s">
        <v>218</v>
      </c>
      <c r="G379" t="s">
        <v>219</v>
      </c>
      <c r="H379">
        <v>1415</v>
      </c>
      <c r="I379" t="s">
        <v>267</v>
      </c>
      <c r="J379" t="s">
        <v>268</v>
      </c>
      <c r="K379" t="s">
        <v>25</v>
      </c>
      <c r="L379">
        <v>134144111</v>
      </c>
      <c r="M379">
        <v>386776004.15449601</v>
      </c>
      <c r="N379">
        <v>21950</v>
      </c>
      <c r="O379">
        <v>632.88154999999995</v>
      </c>
      <c r="P379">
        <v>629.99826199999995</v>
      </c>
      <c r="Q379">
        <v>634.52502300000003</v>
      </c>
      <c r="R379">
        <v>632.88154999999995</v>
      </c>
      <c r="S379" t="s">
        <v>26</v>
      </c>
      <c r="T379" t="s">
        <v>27</v>
      </c>
      <c r="U379" t="s">
        <v>691</v>
      </c>
    </row>
    <row r="380" spans="1:21" hidden="1" x14ac:dyDescent="0.35">
      <c r="A380">
        <v>20784559</v>
      </c>
      <c r="B380">
        <v>1000144</v>
      </c>
      <c r="C380" t="s">
        <v>671</v>
      </c>
      <c r="D380" t="s">
        <v>672</v>
      </c>
      <c r="F380" t="s">
        <v>218</v>
      </c>
      <c r="G380" t="s">
        <v>219</v>
      </c>
      <c r="H380">
        <v>1732</v>
      </c>
      <c r="I380" t="s">
        <v>198</v>
      </c>
      <c r="J380" t="s">
        <v>199</v>
      </c>
      <c r="K380" t="s">
        <v>25</v>
      </c>
      <c r="L380">
        <v>134144111</v>
      </c>
      <c r="M380">
        <v>139267945.95755899</v>
      </c>
      <c r="N380">
        <v>336170</v>
      </c>
      <c r="O380">
        <v>3490.1051590000002</v>
      </c>
      <c r="P380">
        <v>3478.332011</v>
      </c>
      <c r="Q380">
        <v>3529.8680850000001</v>
      </c>
      <c r="R380">
        <v>3490.1051590000002</v>
      </c>
      <c r="S380" t="s">
        <v>26</v>
      </c>
      <c r="T380" t="s">
        <v>27</v>
      </c>
      <c r="U380" t="s">
        <v>692</v>
      </c>
    </row>
    <row r="381" spans="1:21" hidden="1" x14ac:dyDescent="0.35">
      <c r="A381">
        <v>20784560</v>
      </c>
      <c r="B381">
        <v>1000144</v>
      </c>
      <c r="C381" t="s">
        <v>671</v>
      </c>
      <c r="D381" t="s">
        <v>672</v>
      </c>
      <c r="F381" t="s">
        <v>218</v>
      </c>
      <c r="G381" t="s">
        <v>219</v>
      </c>
      <c r="H381">
        <v>1852</v>
      </c>
      <c r="I381" t="s">
        <v>271</v>
      </c>
      <c r="J381" t="s">
        <v>272</v>
      </c>
      <c r="K381" t="s">
        <v>25</v>
      </c>
      <c r="L381">
        <v>134144111</v>
      </c>
      <c r="M381">
        <v>1802492450.5028</v>
      </c>
      <c r="N381">
        <v>9234</v>
      </c>
      <c r="O381">
        <v>1240.7712240000001</v>
      </c>
      <c r="P381">
        <v>1231.096595</v>
      </c>
      <c r="Q381">
        <v>1286.4569739999999</v>
      </c>
      <c r="R381">
        <v>1240.7712240000001</v>
      </c>
      <c r="S381" t="s">
        <v>26</v>
      </c>
      <c r="T381" t="s">
        <v>27</v>
      </c>
      <c r="U381" t="s">
        <v>693</v>
      </c>
    </row>
    <row r="382" spans="1:21" hidden="1" x14ac:dyDescent="0.35">
      <c r="A382">
        <v>20784561</v>
      </c>
      <c r="B382">
        <v>1000144</v>
      </c>
      <c r="C382" t="s">
        <v>671</v>
      </c>
      <c r="D382" t="s">
        <v>672</v>
      </c>
      <c r="F382" t="s">
        <v>218</v>
      </c>
      <c r="G382" t="s">
        <v>219</v>
      </c>
      <c r="H382">
        <v>1923</v>
      </c>
      <c r="I382" t="s">
        <v>274</v>
      </c>
      <c r="J382" t="s">
        <v>275</v>
      </c>
      <c r="K382" t="s">
        <v>25</v>
      </c>
      <c r="L382">
        <v>134144111</v>
      </c>
      <c r="M382">
        <v>239472750.13787499</v>
      </c>
      <c r="N382">
        <v>29813</v>
      </c>
      <c r="O382">
        <v>532.218749</v>
      </c>
      <c r="P382">
        <v>522.11457199999995</v>
      </c>
      <c r="Q382">
        <v>543.59041000000002</v>
      </c>
      <c r="R382">
        <v>532.218749</v>
      </c>
      <c r="S382" t="s">
        <v>26</v>
      </c>
      <c r="T382" t="s">
        <v>27</v>
      </c>
      <c r="U382" t="s">
        <v>694</v>
      </c>
    </row>
    <row r="383" spans="1:21" hidden="1" x14ac:dyDescent="0.35">
      <c r="A383">
        <v>20784562</v>
      </c>
      <c r="B383">
        <v>1000144</v>
      </c>
      <c r="C383" t="s">
        <v>671</v>
      </c>
      <c r="D383" t="s">
        <v>672</v>
      </c>
      <c r="F383" t="s">
        <v>218</v>
      </c>
      <c r="G383" t="s">
        <v>219</v>
      </c>
      <c r="H383">
        <v>2198</v>
      </c>
      <c r="I383" t="s">
        <v>277</v>
      </c>
      <c r="J383" t="s">
        <v>278</v>
      </c>
      <c r="K383" t="s">
        <v>25</v>
      </c>
      <c r="L383">
        <v>134144111</v>
      </c>
      <c r="M383">
        <v>900702009.53900003</v>
      </c>
      <c r="N383">
        <v>5850</v>
      </c>
      <c r="O383">
        <v>392.794489</v>
      </c>
      <c r="P383">
        <v>392.52591100000001</v>
      </c>
      <c r="Q383">
        <v>399.91179099999999</v>
      </c>
      <c r="R383">
        <v>392.794489</v>
      </c>
      <c r="S383" t="s">
        <v>26</v>
      </c>
      <c r="T383" t="s">
        <v>27</v>
      </c>
      <c r="U383" t="s">
        <v>695</v>
      </c>
    </row>
    <row r="384" spans="1:21" hidden="1" x14ac:dyDescent="0.35">
      <c r="A384">
        <v>20784563</v>
      </c>
      <c r="B384">
        <v>1000144</v>
      </c>
      <c r="C384" t="s">
        <v>671</v>
      </c>
      <c r="D384" t="s">
        <v>672</v>
      </c>
      <c r="F384" t="s">
        <v>218</v>
      </c>
      <c r="G384" t="s">
        <v>219</v>
      </c>
      <c r="H384">
        <v>2496</v>
      </c>
      <c r="I384" t="s">
        <v>280</v>
      </c>
      <c r="J384" t="s">
        <v>281</v>
      </c>
      <c r="K384" t="s">
        <v>25</v>
      </c>
      <c r="L384">
        <v>134144111</v>
      </c>
      <c r="M384">
        <v>1731051392.8</v>
      </c>
      <c r="N384">
        <v>6819</v>
      </c>
      <c r="O384">
        <v>879.95211700000004</v>
      </c>
      <c r="P384">
        <v>878.14549799999998</v>
      </c>
      <c r="Q384">
        <v>899.56682899999998</v>
      </c>
      <c r="R384">
        <v>879.95211700000004</v>
      </c>
      <c r="S384" t="s">
        <v>26</v>
      </c>
      <c r="T384" t="s">
        <v>27</v>
      </c>
      <c r="U384" t="s">
        <v>696</v>
      </c>
    </row>
    <row r="385" spans="1:21" hidden="1" x14ac:dyDescent="0.35">
      <c r="A385">
        <v>20784564</v>
      </c>
      <c r="B385">
        <v>1000144</v>
      </c>
      <c r="C385" t="s">
        <v>671</v>
      </c>
      <c r="D385" t="s">
        <v>672</v>
      </c>
      <c r="F385" t="s">
        <v>218</v>
      </c>
      <c r="G385" t="s">
        <v>219</v>
      </c>
      <c r="H385">
        <v>2820</v>
      </c>
      <c r="I385" t="s">
        <v>283</v>
      </c>
      <c r="J385" t="s">
        <v>284</v>
      </c>
      <c r="K385" t="s">
        <v>25</v>
      </c>
      <c r="L385">
        <v>134144111</v>
      </c>
      <c r="M385">
        <v>530843264.44620001</v>
      </c>
      <c r="N385">
        <v>11866</v>
      </c>
      <c r="O385">
        <v>469.56859500000002</v>
      </c>
      <c r="P385">
        <v>466.36321299999997</v>
      </c>
      <c r="Q385">
        <v>481.12379700000002</v>
      </c>
      <c r="R385">
        <v>469.56859500000002</v>
      </c>
      <c r="S385" t="s">
        <v>26</v>
      </c>
      <c r="T385" t="s">
        <v>27</v>
      </c>
      <c r="U385" t="s">
        <v>697</v>
      </c>
    </row>
    <row r="386" spans="1:21" hidden="1" x14ac:dyDescent="0.35">
      <c r="A386">
        <v>20784565</v>
      </c>
      <c r="B386">
        <v>1000144</v>
      </c>
      <c r="C386" t="s">
        <v>671</v>
      </c>
      <c r="D386" t="s">
        <v>672</v>
      </c>
      <c r="F386" t="s">
        <v>218</v>
      </c>
      <c r="G386" t="s">
        <v>219</v>
      </c>
      <c r="H386">
        <v>3167</v>
      </c>
      <c r="I386" t="s">
        <v>56</v>
      </c>
      <c r="J386" t="s">
        <v>57</v>
      </c>
      <c r="K386" t="s">
        <v>25</v>
      </c>
      <c r="L386">
        <v>134144111</v>
      </c>
      <c r="M386">
        <v>507156400.25291198</v>
      </c>
      <c r="N386">
        <v>12231</v>
      </c>
      <c r="O386">
        <v>462.41537399999999</v>
      </c>
      <c r="P386">
        <v>455.00523500000003</v>
      </c>
      <c r="Q386">
        <v>469.976741</v>
      </c>
      <c r="R386">
        <v>462.41537399999999</v>
      </c>
      <c r="S386" t="s">
        <v>26</v>
      </c>
      <c r="T386" t="s">
        <v>27</v>
      </c>
      <c r="U386" t="s">
        <v>698</v>
      </c>
    </row>
    <row r="387" spans="1:21" hidden="1" x14ac:dyDescent="0.35">
      <c r="A387">
        <v>20784566</v>
      </c>
      <c r="B387">
        <v>1000144</v>
      </c>
      <c r="C387" t="s">
        <v>671</v>
      </c>
      <c r="D387" t="s">
        <v>672</v>
      </c>
      <c r="F387" t="s">
        <v>218</v>
      </c>
      <c r="G387" t="s">
        <v>219</v>
      </c>
      <c r="H387">
        <v>3841</v>
      </c>
      <c r="I387" t="s">
        <v>287</v>
      </c>
      <c r="J387" t="s">
        <v>288</v>
      </c>
      <c r="K387" t="s">
        <v>25</v>
      </c>
      <c r="L387">
        <v>134144111</v>
      </c>
      <c r="M387">
        <v>241017967.04587901</v>
      </c>
      <c r="N387">
        <v>17366</v>
      </c>
      <c r="O387">
        <v>312.01652999999999</v>
      </c>
      <c r="P387">
        <v>305.17106799999999</v>
      </c>
      <c r="Q387">
        <v>312.62741199999999</v>
      </c>
      <c r="R387">
        <v>312.01652999999999</v>
      </c>
      <c r="S387" t="s">
        <v>26</v>
      </c>
      <c r="T387" t="s">
        <v>27</v>
      </c>
      <c r="U387" t="s">
        <v>699</v>
      </c>
    </row>
    <row r="388" spans="1:21" hidden="1" x14ac:dyDescent="0.35">
      <c r="A388">
        <v>20784567</v>
      </c>
      <c r="B388">
        <v>1000144</v>
      </c>
      <c r="C388" t="s">
        <v>671</v>
      </c>
      <c r="D388" t="s">
        <v>672</v>
      </c>
      <c r="F388" t="s">
        <v>218</v>
      </c>
      <c r="G388" t="s">
        <v>219</v>
      </c>
      <c r="H388">
        <v>3983</v>
      </c>
      <c r="I388" t="s">
        <v>290</v>
      </c>
      <c r="J388" t="s">
        <v>291</v>
      </c>
      <c r="K388" t="s">
        <v>25</v>
      </c>
      <c r="L388">
        <v>134144111</v>
      </c>
      <c r="M388">
        <v>84822545.2958</v>
      </c>
      <c r="N388">
        <v>210000</v>
      </c>
      <c r="O388">
        <v>1327.8804689999999</v>
      </c>
      <c r="P388">
        <v>1314.1716839999999</v>
      </c>
      <c r="Q388">
        <v>1352.5411059999999</v>
      </c>
      <c r="R388">
        <v>1327.8804689999999</v>
      </c>
      <c r="S388" t="s">
        <v>26</v>
      </c>
      <c r="T388" t="s">
        <v>27</v>
      </c>
      <c r="U388" t="s">
        <v>700</v>
      </c>
    </row>
    <row r="389" spans="1:21" hidden="1" x14ac:dyDescent="0.35">
      <c r="A389">
        <v>20784568</v>
      </c>
      <c r="B389">
        <v>1000144</v>
      </c>
      <c r="C389" t="s">
        <v>671</v>
      </c>
      <c r="D389" t="s">
        <v>672</v>
      </c>
      <c r="F389" t="s">
        <v>218</v>
      </c>
      <c r="G389" t="s">
        <v>219</v>
      </c>
      <c r="H389">
        <v>4430</v>
      </c>
      <c r="I389" t="s">
        <v>42</v>
      </c>
      <c r="J389" t="s">
        <v>43</v>
      </c>
      <c r="K389" t="s">
        <v>25</v>
      </c>
      <c r="L389">
        <v>134144111</v>
      </c>
      <c r="M389">
        <v>382534005.57587999</v>
      </c>
      <c r="N389">
        <v>12450</v>
      </c>
      <c r="O389">
        <v>355.03223600000001</v>
      </c>
      <c r="P389">
        <v>354.37635299999999</v>
      </c>
      <c r="Q389">
        <v>366.23927700000002</v>
      </c>
      <c r="R389">
        <v>355.03223600000001</v>
      </c>
      <c r="S389" t="s">
        <v>26</v>
      </c>
      <c r="T389" t="s">
        <v>27</v>
      </c>
      <c r="U389" t="s">
        <v>701</v>
      </c>
    </row>
    <row r="390" spans="1:21" hidden="1" x14ac:dyDescent="0.35">
      <c r="A390">
        <v>20784569</v>
      </c>
      <c r="B390">
        <v>1000144</v>
      </c>
      <c r="C390" t="s">
        <v>671</v>
      </c>
      <c r="D390" t="s">
        <v>672</v>
      </c>
      <c r="F390" t="s">
        <v>218</v>
      </c>
      <c r="G390" t="s">
        <v>219</v>
      </c>
      <c r="H390">
        <v>10019</v>
      </c>
      <c r="I390" t="s">
        <v>294</v>
      </c>
      <c r="J390" t="s">
        <v>295</v>
      </c>
      <c r="K390" t="s">
        <v>25</v>
      </c>
      <c r="L390">
        <v>134144111</v>
      </c>
      <c r="M390">
        <v>206237480.36735901</v>
      </c>
      <c r="N390">
        <v>32482</v>
      </c>
      <c r="O390">
        <v>499.38873799999999</v>
      </c>
      <c r="P390">
        <v>497.63606499999997</v>
      </c>
      <c r="Q390">
        <v>514.02509299999997</v>
      </c>
      <c r="R390">
        <v>499.38873799999999</v>
      </c>
      <c r="S390" t="s">
        <v>26</v>
      </c>
      <c r="T390" t="s">
        <v>27</v>
      </c>
      <c r="U390" t="s">
        <v>702</v>
      </c>
    </row>
    <row r="391" spans="1:21" hidden="1" x14ac:dyDescent="0.35">
      <c r="A391">
        <v>20784570</v>
      </c>
      <c r="B391">
        <v>1000144</v>
      </c>
      <c r="C391" t="s">
        <v>671</v>
      </c>
      <c r="D391" t="s">
        <v>672</v>
      </c>
      <c r="F391" t="s">
        <v>218</v>
      </c>
      <c r="G391" t="s">
        <v>219</v>
      </c>
      <c r="H391">
        <v>12446</v>
      </c>
      <c r="I391" t="s">
        <v>297</v>
      </c>
      <c r="J391" t="s">
        <v>298</v>
      </c>
      <c r="K391" t="s">
        <v>25</v>
      </c>
      <c r="L391">
        <v>134144111</v>
      </c>
      <c r="M391">
        <v>135267706.25813299</v>
      </c>
      <c r="N391">
        <v>45423</v>
      </c>
      <c r="O391">
        <v>458.03464400000001</v>
      </c>
      <c r="P391">
        <v>454.25323400000002</v>
      </c>
      <c r="Q391">
        <v>463.85297400000002</v>
      </c>
      <c r="R391">
        <v>458.03464400000001</v>
      </c>
      <c r="S391" t="s">
        <v>26</v>
      </c>
      <c r="T391" t="s">
        <v>27</v>
      </c>
      <c r="U391" t="s">
        <v>703</v>
      </c>
    </row>
    <row r="392" spans="1:21" hidden="1" x14ac:dyDescent="0.35">
      <c r="A392">
        <v>20784571</v>
      </c>
      <c r="B392">
        <v>1000144</v>
      </c>
      <c r="C392" t="s">
        <v>671</v>
      </c>
      <c r="D392" t="s">
        <v>672</v>
      </c>
      <c r="F392" t="s">
        <v>218</v>
      </c>
      <c r="G392" t="s">
        <v>219</v>
      </c>
      <c r="H392">
        <v>12511</v>
      </c>
      <c r="I392" t="s">
        <v>201</v>
      </c>
      <c r="J392" t="s">
        <v>202</v>
      </c>
      <c r="K392" t="s">
        <v>25</v>
      </c>
      <c r="L392">
        <v>134144111</v>
      </c>
      <c r="M392">
        <v>268906817.104487</v>
      </c>
      <c r="N392">
        <v>56945</v>
      </c>
      <c r="O392">
        <v>1141.5259739999999</v>
      </c>
      <c r="P392">
        <v>1137.757304</v>
      </c>
      <c r="Q392">
        <v>1155.4580229999999</v>
      </c>
      <c r="R392">
        <v>1141.5259739999999</v>
      </c>
      <c r="S392" t="s">
        <v>26</v>
      </c>
      <c r="T392" t="s">
        <v>27</v>
      </c>
      <c r="U392" t="s">
        <v>704</v>
      </c>
    </row>
    <row r="393" spans="1:21" hidden="1" x14ac:dyDescent="0.35">
      <c r="A393">
        <v>20784572</v>
      </c>
      <c r="B393">
        <v>1000144</v>
      </c>
      <c r="C393" t="s">
        <v>671</v>
      </c>
      <c r="D393" t="s">
        <v>672</v>
      </c>
      <c r="F393" t="s">
        <v>218</v>
      </c>
      <c r="G393" t="s">
        <v>219</v>
      </c>
      <c r="H393">
        <v>12917</v>
      </c>
      <c r="I393" t="s">
        <v>301</v>
      </c>
      <c r="J393" t="s">
        <v>302</v>
      </c>
      <c r="K393" t="s">
        <v>25</v>
      </c>
      <c r="L393">
        <v>134144111</v>
      </c>
      <c r="M393">
        <v>595362655.81263304</v>
      </c>
      <c r="N393">
        <v>9672</v>
      </c>
      <c r="O393">
        <v>429.26577700000001</v>
      </c>
      <c r="P393">
        <v>427.71239600000001</v>
      </c>
      <c r="Q393">
        <v>442.26979599999999</v>
      </c>
      <c r="R393">
        <v>429.26577700000001</v>
      </c>
      <c r="S393" t="s">
        <v>26</v>
      </c>
      <c r="T393" t="s">
        <v>27</v>
      </c>
      <c r="U393" t="s">
        <v>705</v>
      </c>
    </row>
    <row r="394" spans="1:21" hidden="1" x14ac:dyDescent="0.35">
      <c r="A394">
        <v>20784573</v>
      </c>
      <c r="B394">
        <v>1000144</v>
      </c>
      <c r="C394" t="s">
        <v>671</v>
      </c>
      <c r="D394" t="s">
        <v>672</v>
      </c>
      <c r="F394" t="s">
        <v>218</v>
      </c>
      <c r="G394" t="s">
        <v>219</v>
      </c>
      <c r="H394">
        <v>39318</v>
      </c>
      <c r="I394" t="s">
        <v>23</v>
      </c>
      <c r="J394" t="s">
        <v>24</v>
      </c>
      <c r="K394" t="s">
        <v>25</v>
      </c>
      <c r="L394">
        <v>134144111</v>
      </c>
      <c r="M394">
        <v>690369456</v>
      </c>
      <c r="N394">
        <v>10524</v>
      </c>
      <c r="O394">
        <v>541.61514</v>
      </c>
      <c r="P394">
        <v>535.64522799999997</v>
      </c>
      <c r="Q394">
        <v>549.18046000000004</v>
      </c>
      <c r="R394">
        <v>541.61514</v>
      </c>
      <c r="S394" t="s">
        <v>26</v>
      </c>
      <c r="T394" t="s">
        <v>27</v>
      </c>
      <c r="U394" t="s">
        <v>706</v>
      </c>
    </row>
    <row r="395" spans="1:21" hidden="1" x14ac:dyDescent="0.35">
      <c r="A395">
        <v>20784574</v>
      </c>
      <c r="B395">
        <v>1000144</v>
      </c>
      <c r="C395" t="s">
        <v>671</v>
      </c>
      <c r="D395" t="s">
        <v>672</v>
      </c>
      <c r="F395" t="s">
        <v>218</v>
      </c>
      <c r="G395" t="s">
        <v>219</v>
      </c>
      <c r="H395">
        <v>59560</v>
      </c>
      <c r="I395" t="s">
        <v>305</v>
      </c>
      <c r="J395" t="s">
        <v>306</v>
      </c>
      <c r="K395" t="s">
        <v>25</v>
      </c>
      <c r="L395">
        <v>134144111</v>
      </c>
      <c r="M395">
        <v>332385570.737957</v>
      </c>
      <c r="N395">
        <v>46184</v>
      </c>
      <c r="O395">
        <v>1144.358487</v>
      </c>
      <c r="P395">
        <v>1137.222352</v>
      </c>
      <c r="Q395">
        <v>1164.032414</v>
      </c>
      <c r="R395">
        <v>1144.358487</v>
      </c>
      <c r="S395" t="s">
        <v>26</v>
      </c>
      <c r="T395" t="s">
        <v>27</v>
      </c>
      <c r="U395" t="s">
        <v>707</v>
      </c>
    </row>
    <row r="396" spans="1:21" hidden="1" x14ac:dyDescent="0.35">
      <c r="A396">
        <v>20784575</v>
      </c>
      <c r="B396">
        <v>1000144</v>
      </c>
      <c r="C396" t="s">
        <v>671</v>
      </c>
      <c r="D396" t="s">
        <v>672</v>
      </c>
      <c r="F396" t="s">
        <v>218</v>
      </c>
      <c r="G396" t="s">
        <v>219</v>
      </c>
      <c r="H396">
        <v>64732</v>
      </c>
      <c r="I396" t="s">
        <v>308</v>
      </c>
      <c r="J396" t="s">
        <v>309</v>
      </c>
      <c r="K396" t="s">
        <v>25</v>
      </c>
      <c r="L396">
        <v>134144111</v>
      </c>
      <c r="M396">
        <v>77759836.963437006</v>
      </c>
      <c r="N396">
        <v>114250</v>
      </c>
      <c r="O396">
        <v>662.27740500000004</v>
      </c>
      <c r="P396">
        <v>659.31527100000005</v>
      </c>
      <c r="Q396">
        <v>670.01605099999995</v>
      </c>
      <c r="R396">
        <v>662.27740500000004</v>
      </c>
      <c r="S396" t="s">
        <v>26</v>
      </c>
      <c r="T396" t="s">
        <v>27</v>
      </c>
      <c r="U396" t="s">
        <v>708</v>
      </c>
    </row>
    <row r="397" spans="1:21" hidden="1" x14ac:dyDescent="0.35">
      <c r="A397">
        <v>20784576</v>
      </c>
      <c r="B397">
        <v>1000144</v>
      </c>
      <c r="C397" t="s">
        <v>671</v>
      </c>
      <c r="D397" t="s">
        <v>672</v>
      </c>
      <c r="F397" t="s">
        <v>218</v>
      </c>
      <c r="G397" t="s">
        <v>219</v>
      </c>
      <c r="H397">
        <v>69094</v>
      </c>
      <c r="I397" t="s">
        <v>154</v>
      </c>
      <c r="J397" t="s">
        <v>155</v>
      </c>
      <c r="K397" t="s">
        <v>25</v>
      </c>
      <c r="L397">
        <v>134144111</v>
      </c>
      <c r="M397">
        <v>551468505.77993798</v>
      </c>
      <c r="N397">
        <v>13027</v>
      </c>
      <c r="O397">
        <v>535.54197499999998</v>
      </c>
      <c r="P397">
        <v>530.48542599999996</v>
      </c>
      <c r="Q397">
        <v>546.76504699999998</v>
      </c>
      <c r="R397">
        <v>535.54197499999998</v>
      </c>
      <c r="S397" t="s">
        <v>26</v>
      </c>
      <c r="T397" t="s">
        <v>27</v>
      </c>
      <c r="U397" t="s">
        <v>709</v>
      </c>
    </row>
    <row r="398" spans="1:21" hidden="1" x14ac:dyDescent="0.35">
      <c r="A398">
        <v>20784577</v>
      </c>
      <c r="B398">
        <v>1000144</v>
      </c>
      <c r="C398" t="s">
        <v>671</v>
      </c>
      <c r="D398" t="s">
        <v>672</v>
      </c>
      <c r="F398" t="s">
        <v>218</v>
      </c>
      <c r="G398" t="s">
        <v>219</v>
      </c>
      <c r="H398">
        <v>75498</v>
      </c>
      <c r="I398" t="s">
        <v>135</v>
      </c>
      <c r="J398" t="s">
        <v>136</v>
      </c>
      <c r="K398" t="s">
        <v>25</v>
      </c>
      <c r="L398">
        <v>134144111</v>
      </c>
      <c r="M398">
        <v>4355053332.4401798</v>
      </c>
      <c r="N398">
        <v>1160</v>
      </c>
      <c r="O398">
        <v>376.59960000000001</v>
      </c>
      <c r="P398">
        <v>374.00236200000001</v>
      </c>
      <c r="Q398">
        <v>383.09269699999999</v>
      </c>
      <c r="R398">
        <v>376.59960000000001</v>
      </c>
      <c r="S398" t="s">
        <v>26</v>
      </c>
      <c r="T398" t="s">
        <v>27</v>
      </c>
      <c r="U398" t="s">
        <v>710</v>
      </c>
    </row>
    <row r="399" spans="1:21" hidden="1" x14ac:dyDescent="0.35">
      <c r="A399">
        <v>20784578</v>
      </c>
      <c r="B399">
        <v>1000144</v>
      </c>
      <c r="C399" t="s">
        <v>671</v>
      </c>
      <c r="D399" t="s">
        <v>672</v>
      </c>
      <c r="F399" t="s">
        <v>218</v>
      </c>
      <c r="G399" t="s">
        <v>219</v>
      </c>
      <c r="H399">
        <v>86791</v>
      </c>
      <c r="I399" t="s">
        <v>204</v>
      </c>
      <c r="J399" t="s">
        <v>205</v>
      </c>
      <c r="K399" t="s">
        <v>25</v>
      </c>
      <c r="L399">
        <v>134144111</v>
      </c>
      <c r="M399">
        <v>253773682.40000001</v>
      </c>
      <c r="N399">
        <v>59731</v>
      </c>
      <c r="O399">
        <v>1129.9904039999999</v>
      </c>
      <c r="P399">
        <v>1122.650224</v>
      </c>
      <c r="Q399">
        <v>1139.449398</v>
      </c>
      <c r="R399">
        <v>1129.9904039999999</v>
      </c>
      <c r="S399" t="s">
        <v>26</v>
      </c>
      <c r="T399" t="s">
        <v>27</v>
      </c>
      <c r="U399" t="s">
        <v>711</v>
      </c>
    </row>
    <row r="400" spans="1:21" hidden="1" x14ac:dyDescent="0.35">
      <c r="A400">
        <v>20784579</v>
      </c>
      <c r="B400">
        <v>1000144</v>
      </c>
      <c r="C400" t="s">
        <v>671</v>
      </c>
      <c r="D400" t="s">
        <v>672</v>
      </c>
      <c r="F400" t="s">
        <v>218</v>
      </c>
      <c r="G400" t="s">
        <v>219</v>
      </c>
      <c r="H400">
        <v>88812</v>
      </c>
      <c r="I400" t="s">
        <v>29</v>
      </c>
      <c r="J400" t="s">
        <v>30</v>
      </c>
      <c r="K400" t="s">
        <v>25</v>
      </c>
      <c r="L400">
        <v>134144111</v>
      </c>
      <c r="M400">
        <v>2797449598.7055302</v>
      </c>
      <c r="N400">
        <v>2230</v>
      </c>
      <c r="O400">
        <v>465.04558100000003</v>
      </c>
      <c r="P400">
        <v>453.57584700000001</v>
      </c>
      <c r="Q400">
        <v>472.970124</v>
      </c>
      <c r="R400">
        <v>465.04558100000003</v>
      </c>
      <c r="S400" t="s">
        <v>26</v>
      </c>
      <c r="T400" t="s">
        <v>27</v>
      </c>
      <c r="U400" t="s">
        <v>712</v>
      </c>
    </row>
    <row r="401" spans="1:21" hidden="1" x14ac:dyDescent="0.35">
      <c r="A401">
        <v>20784580</v>
      </c>
      <c r="B401">
        <v>1000144</v>
      </c>
      <c r="C401" t="s">
        <v>671</v>
      </c>
      <c r="D401" t="s">
        <v>672</v>
      </c>
      <c r="F401" t="s">
        <v>218</v>
      </c>
      <c r="G401" t="s">
        <v>219</v>
      </c>
      <c r="H401">
        <v>99768</v>
      </c>
      <c r="I401" t="s">
        <v>180</v>
      </c>
      <c r="J401" t="s">
        <v>181</v>
      </c>
      <c r="K401" t="s">
        <v>25</v>
      </c>
      <c r="L401">
        <v>134144111</v>
      </c>
      <c r="M401">
        <v>196902011.419613</v>
      </c>
      <c r="N401">
        <v>55243</v>
      </c>
      <c r="O401">
        <v>810.87851899999998</v>
      </c>
      <c r="P401">
        <v>807.29699100000005</v>
      </c>
      <c r="Q401">
        <v>815.37010799999996</v>
      </c>
      <c r="R401">
        <v>810.87851899999998</v>
      </c>
      <c r="S401" t="s">
        <v>26</v>
      </c>
      <c r="T401" t="s">
        <v>27</v>
      </c>
      <c r="U401" t="s">
        <v>713</v>
      </c>
    </row>
    <row r="402" spans="1:21" hidden="1" x14ac:dyDescent="0.35">
      <c r="A402">
        <v>20784458</v>
      </c>
      <c r="B402">
        <v>1000155</v>
      </c>
      <c r="C402" t="s">
        <v>714</v>
      </c>
      <c r="D402" t="s">
        <v>715</v>
      </c>
      <c r="F402" t="s">
        <v>218</v>
      </c>
      <c r="G402" t="s">
        <v>219</v>
      </c>
      <c r="H402">
        <v>61</v>
      </c>
      <c r="I402" t="s">
        <v>159</v>
      </c>
      <c r="J402" t="s">
        <v>160</v>
      </c>
      <c r="K402" t="s">
        <v>25</v>
      </c>
      <c r="L402">
        <v>379612693</v>
      </c>
      <c r="M402">
        <v>305777528.99838102</v>
      </c>
      <c r="N402">
        <v>42609</v>
      </c>
      <c r="O402">
        <v>343.21493900000002</v>
      </c>
      <c r="P402">
        <v>339.79962399999999</v>
      </c>
      <c r="Q402">
        <v>345.20452</v>
      </c>
      <c r="R402">
        <v>343.21493900000002</v>
      </c>
      <c r="S402" t="s">
        <v>26</v>
      </c>
      <c r="T402" t="s">
        <v>27</v>
      </c>
      <c r="U402" t="s">
        <v>716</v>
      </c>
    </row>
    <row r="403" spans="1:21" hidden="1" x14ac:dyDescent="0.35">
      <c r="A403">
        <v>20784459</v>
      </c>
      <c r="B403">
        <v>1000155</v>
      </c>
      <c r="C403" t="s">
        <v>714</v>
      </c>
      <c r="D403" t="s">
        <v>715</v>
      </c>
      <c r="F403" t="s">
        <v>218</v>
      </c>
      <c r="G403" t="s">
        <v>219</v>
      </c>
      <c r="H403">
        <v>67</v>
      </c>
      <c r="I403" t="s">
        <v>224</v>
      </c>
      <c r="J403" t="s">
        <v>225</v>
      </c>
      <c r="K403" t="s">
        <v>25</v>
      </c>
      <c r="L403">
        <v>379612693</v>
      </c>
      <c r="M403">
        <v>542852606.82687998</v>
      </c>
      <c r="N403">
        <v>16050</v>
      </c>
      <c r="O403">
        <v>229.517729</v>
      </c>
      <c r="P403">
        <v>222.610747</v>
      </c>
      <c r="Q403">
        <v>232.93547000000001</v>
      </c>
      <c r="R403">
        <v>229.517729</v>
      </c>
      <c r="S403" t="s">
        <v>26</v>
      </c>
      <c r="T403" t="s">
        <v>27</v>
      </c>
      <c r="U403" t="s">
        <v>717</v>
      </c>
    </row>
    <row r="404" spans="1:21" hidden="1" x14ac:dyDescent="0.35">
      <c r="A404">
        <v>20784460</v>
      </c>
      <c r="B404">
        <v>1000155</v>
      </c>
      <c r="C404" t="s">
        <v>714</v>
      </c>
      <c r="D404" t="s">
        <v>715</v>
      </c>
      <c r="F404" t="s">
        <v>218</v>
      </c>
      <c r="G404" t="s">
        <v>219</v>
      </c>
      <c r="H404">
        <v>79</v>
      </c>
      <c r="I404" t="s">
        <v>162</v>
      </c>
      <c r="J404" t="s">
        <v>163</v>
      </c>
      <c r="K404" t="s">
        <v>25</v>
      </c>
      <c r="L404">
        <v>379612693</v>
      </c>
      <c r="M404">
        <v>879698502.64678097</v>
      </c>
      <c r="N404">
        <v>30803</v>
      </c>
      <c r="O404">
        <v>713.81577700000003</v>
      </c>
      <c r="P404">
        <v>700.23605999999995</v>
      </c>
      <c r="Q404">
        <v>719.192048</v>
      </c>
      <c r="R404">
        <v>713.81577700000003</v>
      </c>
      <c r="S404" t="s">
        <v>26</v>
      </c>
      <c r="T404" t="s">
        <v>27</v>
      </c>
      <c r="U404" t="s">
        <v>718</v>
      </c>
    </row>
    <row r="405" spans="1:21" hidden="1" x14ac:dyDescent="0.35">
      <c r="A405">
        <v>20784461</v>
      </c>
      <c r="B405">
        <v>1000155</v>
      </c>
      <c r="C405" t="s">
        <v>714</v>
      </c>
      <c r="D405" t="s">
        <v>715</v>
      </c>
      <c r="F405" t="s">
        <v>218</v>
      </c>
      <c r="G405" t="s">
        <v>219</v>
      </c>
      <c r="H405">
        <v>101</v>
      </c>
      <c r="I405" t="s">
        <v>165</v>
      </c>
      <c r="J405" t="s">
        <v>166</v>
      </c>
      <c r="K405" t="s">
        <v>25</v>
      </c>
      <c r="L405">
        <v>379612693</v>
      </c>
      <c r="M405">
        <v>804541905.23732495</v>
      </c>
      <c r="N405">
        <v>8143</v>
      </c>
      <c r="O405">
        <v>172.58076</v>
      </c>
      <c r="P405">
        <v>168.04529600000001</v>
      </c>
      <c r="Q405">
        <v>174.467005</v>
      </c>
      <c r="R405">
        <v>172.58076</v>
      </c>
      <c r="S405" t="s">
        <v>26</v>
      </c>
      <c r="T405" t="s">
        <v>27</v>
      </c>
      <c r="U405" t="s">
        <v>719</v>
      </c>
    </row>
    <row r="406" spans="1:21" hidden="1" x14ac:dyDescent="0.35">
      <c r="A406">
        <v>20784462</v>
      </c>
      <c r="B406">
        <v>1000155</v>
      </c>
      <c r="C406" t="s">
        <v>714</v>
      </c>
      <c r="D406" t="s">
        <v>715</v>
      </c>
      <c r="F406" t="s">
        <v>218</v>
      </c>
      <c r="G406" t="s">
        <v>219</v>
      </c>
      <c r="H406">
        <v>105</v>
      </c>
      <c r="I406" t="s">
        <v>168</v>
      </c>
      <c r="J406" t="s">
        <v>169</v>
      </c>
      <c r="K406" t="s">
        <v>25</v>
      </c>
      <c r="L406">
        <v>379612693</v>
      </c>
      <c r="M406">
        <v>359968570.87279999</v>
      </c>
      <c r="N406">
        <v>11730</v>
      </c>
      <c r="O406">
        <v>111.22998200000001</v>
      </c>
      <c r="P406">
        <v>106.422344</v>
      </c>
      <c r="Q406">
        <v>112.42478</v>
      </c>
      <c r="R406">
        <v>111.22998200000001</v>
      </c>
      <c r="S406" t="s">
        <v>26</v>
      </c>
      <c r="T406" t="s">
        <v>27</v>
      </c>
      <c r="U406" t="s">
        <v>720</v>
      </c>
    </row>
    <row r="407" spans="1:21" hidden="1" x14ac:dyDescent="0.35">
      <c r="A407">
        <v>20784463</v>
      </c>
      <c r="B407">
        <v>1000155</v>
      </c>
      <c r="C407" t="s">
        <v>714</v>
      </c>
      <c r="D407" t="s">
        <v>715</v>
      </c>
      <c r="F407" t="s">
        <v>218</v>
      </c>
      <c r="G407" t="s">
        <v>219</v>
      </c>
      <c r="H407">
        <v>106</v>
      </c>
      <c r="I407" t="s">
        <v>171</v>
      </c>
      <c r="J407" t="s">
        <v>172</v>
      </c>
      <c r="K407" t="s">
        <v>25</v>
      </c>
      <c r="L407">
        <v>379612693</v>
      </c>
      <c r="M407">
        <v>56370999.065608002</v>
      </c>
      <c r="N407">
        <v>77000</v>
      </c>
      <c r="O407">
        <v>114.34198600000001</v>
      </c>
      <c r="P407">
        <v>112.96542700000001</v>
      </c>
      <c r="Q407">
        <v>117.687602</v>
      </c>
      <c r="R407">
        <v>114.34198600000001</v>
      </c>
      <c r="S407" t="s">
        <v>26</v>
      </c>
      <c r="T407" t="s">
        <v>27</v>
      </c>
      <c r="U407" t="s">
        <v>721</v>
      </c>
    </row>
    <row r="408" spans="1:21" hidden="1" x14ac:dyDescent="0.35">
      <c r="A408">
        <v>20784464</v>
      </c>
      <c r="B408">
        <v>1000155</v>
      </c>
      <c r="C408" t="s">
        <v>714</v>
      </c>
      <c r="D408" t="s">
        <v>715</v>
      </c>
      <c r="F408" t="s">
        <v>218</v>
      </c>
      <c r="G408" t="s">
        <v>219</v>
      </c>
      <c r="H408">
        <v>119</v>
      </c>
      <c r="I408" t="s">
        <v>124</v>
      </c>
      <c r="J408" t="s">
        <v>125</v>
      </c>
      <c r="K408" t="s">
        <v>25</v>
      </c>
      <c r="L408">
        <v>379612693</v>
      </c>
      <c r="M408">
        <v>409439955.847821</v>
      </c>
      <c r="N408">
        <v>47926</v>
      </c>
      <c r="O408">
        <v>516.91683799999998</v>
      </c>
      <c r="P408">
        <v>497.22209800000002</v>
      </c>
      <c r="Q408">
        <v>521.31741599999998</v>
      </c>
      <c r="R408">
        <v>516.91683799999998</v>
      </c>
      <c r="S408" t="s">
        <v>26</v>
      </c>
      <c r="T408" t="s">
        <v>27</v>
      </c>
      <c r="U408" t="s">
        <v>722</v>
      </c>
    </row>
    <row r="409" spans="1:21" hidden="1" x14ac:dyDescent="0.35">
      <c r="A409">
        <v>20784465</v>
      </c>
      <c r="B409">
        <v>1000155</v>
      </c>
      <c r="C409" t="s">
        <v>714</v>
      </c>
      <c r="D409" t="s">
        <v>715</v>
      </c>
      <c r="F409" t="s">
        <v>218</v>
      </c>
      <c r="G409" t="s">
        <v>219</v>
      </c>
      <c r="H409">
        <v>193</v>
      </c>
      <c r="I409" t="s">
        <v>244</v>
      </c>
      <c r="J409" t="s">
        <v>245</v>
      </c>
      <c r="K409" t="s">
        <v>25</v>
      </c>
      <c r="L409">
        <v>379612693</v>
      </c>
      <c r="M409">
        <v>269360825.06800002</v>
      </c>
      <c r="N409">
        <v>12338</v>
      </c>
      <c r="O409">
        <v>87.546436</v>
      </c>
      <c r="P409">
        <v>87.425809999999998</v>
      </c>
      <c r="Q409">
        <v>90.107974999999996</v>
      </c>
      <c r="R409">
        <v>87.546436</v>
      </c>
      <c r="S409" t="s">
        <v>26</v>
      </c>
      <c r="T409" t="s">
        <v>27</v>
      </c>
      <c r="U409" t="s">
        <v>723</v>
      </c>
    </row>
    <row r="410" spans="1:21" hidden="1" x14ac:dyDescent="0.35">
      <c r="A410">
        <v>20784466</v>
      </c>
      <c r="B410">
        <v>1000155</v>
      </c>
      <c r="C410" t="s">
        <v>714</v>
      </c>
      <c r="D410" t="s">
        <v>715</v>
      </c>
      <c r="F410" t="s">
        <v>218</v>
      </c>
      <c r="G410" t="s">
        <v>219</v>
      </c>
      <c r="H410">
        <v>201</v>
      </c>
      <c r="I410" t="s">
        <v>132</v>
      </c>
      <c r="J410" t="s">
        <v>133</v>
      </c>
      <c r="K410" t="s">
        <v>25</v>
      </c>
      <c r="L410">
        <v>379612693</v>
      </c>
      <c r="M410">
        <v>458641279.78141803</v>
      </c>
      <c r="N410">
        <v>22200</v>
      </c>
      <c r="O410">
        <v>268.21643699999998</v>
      </c>
      <c r="P410">
        <v>267.00825500000002</v>
      </c>
      <c r="Q410">
        <v>277.71274899999997</v>
      </c>
      <c r="R410">
        <v>268.21643699999998</v>
      </c>
      <c r="S410" t="s">
        <v>26</v>
      </c>
      <c r="T410" t="s">
        <v>27</v>
      </c>
      <c r="U410" t="s">
        <v>724</v>
      </c>
    </row>
    <row r="411" spans="1:21" hidden="1" x14ac:dyDescent="0.35">
      <c r="A411">
        <v>20784467</v>
      </c>
      <c r="B411">
        <v>1000155</v>
      </c>
      <c r="C411" t="s">
        <v>714</v>
      </c>
      <c r="D411" t="s">
        <v>715</v>
      </c>
      <c r="F411" t="s">
        <v>218</v>
      </c>
      <c r="G411" t="s">
        <v>219</v>
      </c>
      <c r="H411">
        <v>209</v>
      </c>
      <c r="I411" t="s">
        <v>248</v>
      </c>
      <c r="J411" t="s">
        <v>249</v>
      </c>
      <c r="K411" t="s">
        <v>25</v>
      </c>
      <c r="L411">
        <v>379612693</v>
      </c>
      <c r="M411">
        <v>1337715873.7188799</v>
      </c>
      <c r="N411">
        <v>18459</v>
      </c>
      <c r="O411">
        <v>650.47607100000005</v>
      </c>
      <c r="P411">
        <v>646.81121800000005</v>
      </c>
      <c r="Q411">
        <v>661.787779</v>
      </c>
      <c r="R411">
        <v>650.47607100000005</v>
      </c>
      <c r="S411" t="s">
        <v>26</v>
      </c>
      <c r="T411" t="s">
        <v>27</v>
      </c>
      <c r="U411" t="s">
        <v>725</v>
      </c>
    </row>
    <row r="412" spans="1:21" hidden="1" x14ac:dyDescent="0.35">
      <c r="A412">
        <v>20784468</v>
      </c>
      <c r="B412">
        <v>1000155</v>
      </c>
      <c r="C412" t="s">
        <v>714</v>
      </c>
      <c r="D412" t="s">
        <v>715</v>
      </c>
      <c r="F412" t="s">
        <v>218</v>
      </c>
      <c r="G412" t="s">
        <v>219</v>
      </c>
      <c r="H412">
        <v>213</v>
      </c>
      <c r="I412" t="s">
        <v>251</v>
      </c>
      <c r="J412" t="s">
        <v>252</v>
      </c>
      <c r="K412" t="s">
        <v>25</v>
      </c>
      <c r="L412">
        <v>379612693</v>
      </c>
      <c r="M412">
        <v>811000632.19296503</v>
      </c>
      <c r="N412">
        <v>14568</v>
      </c>
      <c r="O412">
        <v>311.22924499999999</v>
      </c>
      <c r="P412">
        <v>308.87921699999998</v>
      </c>
      <c r="Q412">
        <v>322.55211000000003</v>
      </c>
      <c r="R412">
        <v>311.22924499999999</v>
      </c>
      <c r="S412" t="s">
        <v>26</v>
      </c>
      <c r="T412" t="s">
        <v>27</v>
      </c>
      <c r="U412" t="s">
        <v>726</v>
      </c>
    </row>
    <row r="413" spans="1:21" hidden="1" x14ac:dyDescent="0.35">
      <c r="A413">
        <v>20784469</v>
      </c>
      <c r="B413">
        <v>1000155</v>
      </c>
      <c r="C413" t="s">
        <v>714</v>
      </c>
      <c r="D413" t="s">
        <v>715</v>
      </c>
      <c r="F413" t="s">
        <v>218</v>
      </c>
      <c r="G413" t="s">
        <v>219</v>
      </c>
      <c r="H413">
        <v>264</v>
      </c>
      <c r="I413" t="s">
        <v>140</v>
      </c>
      <c r="J413" t="s">
        <v>141</v>
      </c>
      <c r="K413" t="s">
        <v>25</v>
      </c>
      <c r="L413">
        <v>379612693</v>
      </c>
      <c r="M413">
        <v>3401087462.8349199</v>
      </c>
      <c r="N413">
        <v>1122</v>
      </c>
      <c r="O413">
        <v>100.524039</v>
      </c>
      <c r="P413">
        <v>99.180135000000007</v>
      </c>
      <c r="Q413">
        <v>104.734939</v>
      </c>
      <c r="R413">
        <v>100.524039</v>
      </c>
      <c r="S413" t="s">
        <v>26</v>
      </c>
      <c r="T413" t="s">
        <v>27</v>
      </c>
      <c r="U413" t="s">
        <v>727</v>
      </c>
    </row>
    <row r="414" spans="1:21" hidden="1" x14ac:dyDescent="0.35">
      <c r="A414">
        <v>20784470</v>
      </c>
      <c r="B414">
        <v>1000155</v>
      </c>
      <c r="C414" t="s">
        <v>714</v>
      </c>
      <c r="D414" t="s">
        <v>715</v>
      </c>
      <c r="F414" t="s">
        <v>218</v>
      </c>
      <c r="G414" t="s">
        <v>219</v>
      </c>
      <c r="H414">
        <v>356</v>
      </c>
      <c r="I414" t="s">
        <v>195</v>
      </c>
      <c r="J414" t="s">
        <v>196</v>
      </c>
      <c r="K414" t="s">
        <v>25</v>
      </c>
      <c r="L414">
        <v>379612693</v>
      </c>
      <c r="M414">
        <v>61820354.367836997</v>
      </c>
      <c r="N414">
        <v>280002</v>
      </c>
      <c r="O414">
        <v>455.98640799999998</v>
      </c>
      <c r="P414">
        <v>455.98640799999998</v>
      </c>
      <c r="Q414">
        <v>470.22448200000002</v>
      </c>
      <c r="R414">
        <v>455.98640799999998</v>
      </c>
      <c r="S414" t="s">
        <v>26</v>
      </c>
      <c r="T414" t="s">
        <v>27</v>
      </c>
      <c r="U414" t="s">
        <v>728</v>
      </c>
    </row>
    <row r="415" spans="1:21" hidden="1" x14ac:dyDescent="0.35">
      <c r="A415">
        <v>20784471</v>
      </c>
      <c r="B415">
        <v>1000155</v>
      </c>
      <c r="C415" t="s">
        <v>714</v>
      </c>
      <c r="D415" t="s">
        <v>715</v>
      </c>
      <c r="F415" t="s">
        <v>218</v>
      </c>
      <c r="G415" t="s">
        <v>219</v>
      </c>
      <c r="H415">
        <v>435</v>
      </c>
      <c r="I415" t="s">
        <v>175</v>
      </c>
      <c r="J415" t="s">
        <v>176</v>
      </c>
      <c r="K415" t="s">
        <v>25</v>
      </c>
      <c r="L415">
        <v>379612693</v>
      </c>
      <c r="M415">
        <v>576906796.17565298</v>
      </c>
      <c r="N415">
        <v>15101</v>
      </c>
      <c r="O415">
        <v>229.49363099999999</v>
      </c>
      <c r="P415">
        <v>222.63967199999999</v>
      </c>
      <c r="Q415">
        <v>233.88563500000001</v>
      </c>
      <c r="R415">
        <v>229.49363099999999</v>
      </c>
      <c r="S415" t="s">
        <v>26</v>
      </c>
      <c r="T415" t="s">
        <v>27</v>
      </c>
      <c r="U415" t="s">
        <v>729</v>
      </c>
    </row>
    <row r="416" spans="1:21" hidden="1" x14ac:dyDescent="0.35">
      <c r="A416">
        <v>20784472</v>
      </c>
      <c r="B416">
        <v>1000155</v>
      </c>
      <c r="C416" t="s">
        <v>714</v>
      </c>
      <c r="D416" t="s">
        <v>715</v>
      </c>
      <c r="F416" t="s">
        <v>218</v>
      </c>
      <c r="G416" t="s">
        <v>219</v>
      </c>
      <c r="H416">
        <v>780</v>
      </c>
      <c r="I416" t="s">
        <v>257</v>
      </c>
      <c r="J416" t="s">
        <v>258</v>
      </c>
      <c r="K416" t="s">
        <v>25</v>
      </c>
      <c r="L416">
        <v>379612693</v>
      </c>
      <c r="M416">
        <v>477696706.69329</v>
      </c>
      <c r="N416">
        <v>25017</v>
      </c>
      <c r="O416">
        <v>314.808717</v>
      </c>
      <c r="P416">
        <v>310.19046600000001</v>
      </c>
      <c r="Q416">
        <v>314.808717</v>
      </c>
      <c r="R416">
        <v>314.808717</v>
      </c>
      <c r="S416" t="s">
        <v>26</v>
      </c>
      <c r="T416" t="s">
        <v>27</v>
      </c>
      <c r="U416" t="s">
        <v>730</v>
      </c>
    </row>
    <row r="417" spans="1:21" hidden="1" x14ac:dyDescent="0.35">
      <c r="A417">
        <v>20784473</v>
      </c>
      <c r="B417">
        <v>1000155</v>
      </c>
      <c r="C417" t="s">
        <v>714</v>
      </c>
      <c r="D417" t="s">
        <v>715</v>
      </c>
      <c r="F417" t="s">
        <v>218</v>
      </c>
      <c r="G417" t="s">
        <v>219</v>
      </c>
      <c r="H417">
        <v>1172</v>
      </c>
      <c r="I417" t="s">
        <v>50</v>
      </c>
      <c r="J417" t="s">
        <v>51</v>
      </c>
      <c r="K417" t="s">
        <v>25</v>
      </c>
      <c r="L417">
        <v>379612693</v>
      </c>
      <c r="M417">
        <v>5003663296.8920002</v>
      </c>
      <c r="N417">
        <v>6116</v>
      </c>
      <c r="O417">
        <v>806.14808900000003</v>
      </c>
      <c r="P417">
        <v>800.21665299999995</v>
      </c>
      <c r="Q417">
        <v>820.38353600000005</v>
      </c>
      <c r="R417">
        <v>806.14808900000003</v>
      </c>
      <c r="S417" t="s">
        <v>26</v>
      </c>
      <c r="T417" t="s">
        <v>27</v>
      </c>
      <c r="U417" t="s">
        <v>731</v>
      </c>
    </row>
    <row r="418" spans="1:21" hidden="1" x14ac:dyDescent="0.35">
      <c r="A418">
        <v>20784474</v>
      </c>
      <c r="B418">
        <v>1000155</v>
      </c>
      <c r="C418" t="s">
        <v>714</v>
      </c>
      <c r="D418" t="s">
        <v>715</v>
      </c>
      <c r="F418" t="s">
        <v>218</v>
      </c>
      <c r="G418" t="s">
        <v>219</v>
      </c>
      <c r="H418">
        <v>1181</v>
      </c>
      <c r="I418" t="s">
        <v>261</v>
      </c>
      <c r="J418" t="s">
        <v>262</v>
      </c>
      <c r="K418" t="s">
        <v>25</v>
      </c>
      <c r="L418">
        <v>379612693</v>
      </c>
      <c r="M418">
        <v>248403414.62273401</v>
      </c>
      <c r="N418">
        <v>17149</v>
      </c>
      <c r="O418">
        <v>112.21622000000001</v>
      </c>
      <c r="P418">
        <v>112.000281</v>
      </c>
      <c r="Q418">
        <v>115.56</v>
      </c>
      <c r="R418">
        <v>112.21622000000001</v>
      </c>
      <c r="S418" t="s">
        <v>26</v>
      </c>
      <c r="T418" t="s">
        <v>27</v>
      </c>
      <c r="U418" t="s">
        <v>732</v>
      </c>
    </row>
    <row r="419" spans="1:21" hidden="1" x14ac:dyDescent="0.35">
      <c r="A419">
        <v>20784475</v>
      </c>
      <c r="B419">
        <v>1000155</v>
      </c>
      <c r="C419" t="s">
        <v>714</v>
      </c>
      <c r="D419" t="s">
        <v>715</v>
      </c>
      <c r="F419" t="s">
        <v>218</v>
      </c>
      <c r="G419" t="s">
        <v>219</v>
      </c>
      <c r="H419">
        <v>1294</v>
      </c>
      <c r="I419" t="s">
        <v>264</v>
      </c>
      <c r="J419" t="s">
        <v>265</v>
      </c>
      <c r="K419" t="s">
        <v>25</v>
      </c>
      <c r="L419">
        <v>379612693</v>
      </c>
      <c r="M419">
        <v>339321574.42845601</v>
      </c>
      <c r="N419">
        <v>23894</v>
      </c>
      <c r="O419">
        <v>213.57952</v>
      </c>
      <c r="P419">
        <v>211.30910900000001</v>
      </c>
      <c r="Q419">
        <v>219.514768</v>
      </c>
      <c r="R419">
        <v>213.57952</v>
      </c>
      <c r="S419" t="s">
        <v>26</v>
      </c>
      <c r="T419" t="s">
        <v>27</v>
      </c>
      <c r="U419" t="s">
        <v>733</v>
      </c>
    </row>
    <row r="420" spans="1:21" hidden="1" x14ac:dyDescent="0.35">
      <c r="A420">
        <v>20784476</v>
      </c>
      <c r="B420">
        <v>1000155</v>
      </c>
      <c r="C420" t="s">
        <v>714</v>
      </c>
      <c r="D420" t="s">
        <v>715</v>
      </c>
      <c r="F420" t="s">
        <v>218</v>
      </c>
      <c r="G420" t="s">
        <v>219</v>
      </c>
      <c r="H420">
        <v>1415</v>
      </c>
      <c r="I420" t="s">
        <v>267</v>
      </c>
      <c r="J420" t="s">
        <v>268</v>
      </c>
      <c r="K420" t="s">
        <v>25</v>
      </c>
      <c r="L420">
        <v>379612693</v>
      </c>
      <c r="M420">
        <v>386776004.15449601</v>
      </c>
      <c r="N420">
        <v>21950</v>
      </c>
      <c r="O420">
        <v>223.641976</v>
      </c>
      <c r="P420">
        <v>222.62310600000001</v>
      </c>
      <c r="Q420">
        <v>224.22273200000001</v>
      </c>
      <c r="R420">
        <v>223.641976</v>
      </c>
      <c r="S420" t="s">
        <v>26</v>
      </c>
      <c r="T420" t="s">
        <v>27</v>
      </c>
      <c r="U420" t="s">
        <v>734</v>
      </c>
    </row>
    <row r="421" spans="1:21" hidden="1" x14ac:dyDescent="0.35">
      <c r="A421">
        <v>20784477</v>
      </c>
      <c r="B421">
        <v>1000155</v>
      </c>
      <c r="C421" t="s">
        <v>714</v>
      </c>
      <c r="D421" t="s">
        <v>715</v>
      </c>
      <c r="F421" t="s">
        <v>218</v>
      </c>
      <c r="G421" t="s">
        <v>219</v>
      </c>
      <c r="H421">
        <v>1732</v>
      </c>
      <c r="I421" t="s">
        <v>198</v>
      </c>
      <c r="J421" t="s">
        <v>199</v>
      </c>
      <c r="K421" t="s">
        <v>25</v>
      </c>
      <c r="L421">
        <v>379612693</v>
      </c>
      <c r="M421">
        <v>181318375.05100799</v>
      </c>
      <c r="N421">
        <v>336170</v>
      </c>
      <c r="O421">
        <v>1605.683878</v>
      </c>
      <c r="P421">
        <v>1600.2674360000001</v>
      </c>
      <c r="Q421">
        <v>1623.9775070000001</v>
      </c>
      <c r="R421">
        <v>1605.683878</v>
      </c>
      <c r="S421" t="s">
        <v>26</v>
      </c>
      <c r="T421" t="s">
        <v>27</v>
      </c>
      <c r="U421" t="s">
        <v>735</v>
      </c>
    </row>
    <row r="422" spans="1:21" hidden="1" x14ac:dyDescent="0.35">
      <c r="A422">
        <v>20784478</v>
      </c>
      <c r="B422">
        <v>1000155</v>
      </c>
      <c r="C422" t="s">
        <v>714</v>
      </c>
      <c r="D422" t="s">
        <v>715</v>
      </c>
      <c r="F422" t="s">
        <v>218</v>
      </c>
      <c r="G422" t="s">
        <v>219</v>
      </c>
      <c r="H422">
        <v>1852</v>
      </c>
      <c r="I422" t="s">
        <v>271</v>
      </c>
      <c r="J422" t="s">
        <v>272</v>
      </c>
      <c r="K422" t="s">
        <v>25</v>
      </c>
      <c r="L422">
        <v>379612693</v>
      </c>
      <c r="M422">
        <v>1802492450.5028</v>
      </c>
      <c r="N422">
        <v>9234</v>
      </c>
      <c r="O422">
        <v>438.45254899999998</v>
      </c>
      <c r="P422">
        <v>435.033815</v>
      </c>
      <c r="Q422">
        <v>454.59656699999999</v>
      </c>
      <c r="R422">
        <v>438.45254899999998</v>
      </c>
      <c r="S422" t="s">
        <v>26</v>
      </c>
      <c r="T422" t="s">
        <v>27</v>
      </c>
      <c r="U422" t="s">
        <v>736</v>
      </c>
    </row>
    <row r="423" spans="1:21" hidden="1" x14ac:dyDescent="0.35">
      <c r="A423">
        <v>20784479</v>
      </c>
      <c r="B423">
        <v>1000155</v>
      </c>
      <c r="C423" t="s">
        <v>714</v>
      </c>
      <c r="D423" t="s">
        <v>715</v>
      </c>
      <c r="F423" t="s">
        <v>218</v>
      </c>
      <c r="G423" t="s">
        <v>219</v>
      </c>
      <c r="H423">
        <v>1923</v>
      </c>
      <c r="I423" t="s">
        <v>274</v>
      </c>
      <c r="J423" t="s">
        <v>275</v>
      </c>
      <c r="K423" t="s">
        <v>25</v>
      </c>
      <c r="L423">
        <v>379612693</v>
      </c>
      <c r="M423">
        <v>239472750.13787499</v>
      </c>
      <c r="N423">
        <v>29813</v>
      </c>
      <c r="O423">
        <v>188.070663</v>
      </c>
      <c r="P423">
        <v>184.50013999999999</v>
      </c>
      <c r="Q423">
        <v>192.089078</v>
      </c>
      <c r="R423">
        <v>188.070663</v>
      </c>
      <c r="S423" t="s">
        <v>26</v>
      </c>
      <c r="T423" t="s">
        <v>27</v>
      </c>
      <c r="U423" t="s">
        <v>737</v>
      </c>
    </row>
    <row r="424" spans="1:21" hidden="1" x14ac:dyDescent="0.35">
      <c r="A424">
        <v>20784480</v>
      </c>
      <c r="B424">
        <v>1000155</v>
      </c>
      <c r="C424" t="s">
        <v>714</v>
      </c>
      <c r="D424" t="s">
        <v>715</v>
      </c>
      <c r="F424" t="s">
        <v>218</v>
      </c>
      <c r="G424" t="s">
        <v>219</v>
      </c>
      <c r="H424">
        <v>2198</v>
      </c>
      <c r="I424" t="s">
        <v>277</v>
      </c>
      <c r="J424" t="s">
        <v>278</v>
      </c>
      <c r="K424" t="s">
        <v>25</v>
      </c>
      <c r="L424">
        <v>379612693</v>
      </c>
      <c r="M424">
        <v>900702009.53900003</v>
      </c>
      <c r="N424">
        <v>5850</v>
      </c>
      <c r="O424">
        <v>138.80217500000001</v>
      </c>
      <c r="P424">
        <v>138.707267</v>
      </c>
      <c r="Q424">
        <v>141.31722300000001</v>
      </c>
      <c r="R424">
        <v>138.80217500000001</v>
      </c>
      <c r="S424" t="s">
        <v>26</v>
      </c>
      <c r="T424" t="s">
        <v>27</v>
      </c>
      <c r="U424" t="s">
        <v>738</v>
      </c>
    </row>
    <row r="425" spans="1:21" hidden="1" x14ac:dyDescent="0.35">
      <c r="A425">
        <v>20784481</v>
      </c>
      <c r="B425">
        <v>1000155</v>
      </c>
      <c r="C425" t="s">
        <v>714</v>
      </c>
      <c r="D425" t="s">
        <v>715</v>
      </c>
      <c r="F425" t="s">
        <v>218</v>
      </c>
      <c r="G425" t="s">
        <v>219</v>
      </c>
      <c r="H425">
        <v>2496</v>
      </c>
      <c r="I425" t="s">
        <v>280</v>
      </c>
      <c r="J425" t="s">
        <v>281</v>
      </c>
      <c r="K425" t="s">
        <v>25</v>
      </c>
      <c r="L425">
        <v>379612693</v>
      </c>
      <c r="M425">
        <v>1731051392.8</v>
      </c>
      <c r="N425">
        <v>6819</v>
      </c>
      <c r="O425">
        <v>310.949545</v>
      </c>
      <c r="P425">
        <v>310.31113900000003</v>
      </c>
      <c r="Q425">
        <v>317.88081499999998</v>
      </c>
      <c r="R425">
        <v>310.949545</v>
      </c>
      <c r="S425" t="s">
        <v>26</v>
      </c>
      <c r="T425" t="s">
        <v>27</v>
      </c>
      <c r="U425" t="s">
        <v>739</v>
      </c>
    </row>
    <row r="426" spans="1:21" hidden="1" x14ac:dyDescent="0.35">
      <c r="A426">
        <v>20784482</v>
      </c>
      <c r="B426">
        <v>1000155</v>
      </c>
      <c r="C426" t="s">
        <v>714</v>
      </c>
      <c r="D426" t="s">
        <v>715</v>
      </c>
      <c r="F426" t="s">
        <v>218</v>
      </c>
      <c r="G426" t="s">
        <v>219</v>
      </c>
      <c r="H426">
        <v>2820</v>
      </c>
      <c r="I426" t="s">
        <v>283</v>
      </c>
      <c r="J426" t="s">
        <v>284</v>
      </c>
      <c r="K426" t="s">
        <v>25</v>
      </c>
      <c r="L426">
        <v>379612693</v>
      </c>
      <c r="M426">
        <v>530843264.44620001</v>
      </c>
      <c r="N426">
        <v>11866</v>
      </c>
      <c r="O426">
        <v>165.931916</v>
      </c>
      <c r="P426">
        <v>164.799227</v>
      </c>
      <c r="Q426">
        <v>170.01518899999999</v>
      </c>
      <c r="R426">
        <v>165.931916</v>
      </c>
      <c r="S426" t="s">
        <v>26</v>
      </c>
      <c r="T426" t="s">
        <v>27</v>
      </c>
      <c r="U426" t="s">
        <v>740</v>
      </c>
    </row>
    <row r="427" spans="1:21" hidden="1" x14ac:dyDescent="0.35">
      <c r="A427">
        <v>20784483</v>
      </c>
      <c r="B427">
        <v>1000155</v>
      </c>
      <c r="C427" t="s">
        <v>714</v>
      </c>
      <c r="D427" t="s">
        <v>715</v>
      </c>
      <c r="F427" t="s">
        <v>218</v>
      </c>
      <c r="G427" t="s">
        <v>219</v>
      </c>
      <c r="H427">
        <v>3167</v>
      </c>
      <c r="I427" t="s">
        <v>56</v>
      </c>
      <c r="J427" t="s">
        <v>57</v>
      </c>
      <c r="K427" t="s">
        <v>25</v>
      </c>
      <c r="L427">
        <v>379612693</v>
      </c>
      <c r="M427">
        <v>507156400.25291198</v>
      </c>
      <c r="N427">
        <v>12231</v>
      </c>
      <c r="O427">
        <v>163.40417600000001</v>
      </c>
      <c r="P427">
        <v>160.78564700000001</v>
      </c>
      <c r="Q427">
        <v>166.076143</v>
      </c>
      <c r="R427">
        <v>163.40417600000001</v>
      </c>
      <c r="S427" t="s">
        <v>26</v>
      </c>
      <c r="T427" t="s">
        <v>27</v>
      </c>
      <c r="U427" t="s">
        <v>741</v>
      </c>
    </row>
    <row r="428" spans="1:21" hidden="1" x14ac:dyDescent="0.35">
      <c r="A428">
        <v>20784484</v>
      </c>
      <c r="B428">
        <v>1000155</v>
      </c>
      <c r="C428" t="s">
        <v>714</v>
      </c>
      <c r="D428" t="s">
        <v>715</v>
      </c>
      <c r="F428" t="s">
        <v>218</v>
      </c>
      <c r="G428" t="s">
        <v>219</v>
      </c>
      <c r="H428">
        <v>3841</v>
      </c>
      <c r="I428" t="s">
        <v>287</v>
      </c>
      <c r="J428" t="s">
        <v>288</v>
      </c>
      <c r="K428" t="s">
        <v>25</v>
      </c>
      <c r="L428">
        <v>379612693</v>
      </c>
      <c r="M428">
        <v>241017967.04587901</v>
      </c>
      <c r="N428">
        <v>17366</v>
      </c>
      <c r="O428">
        <v>110.257588</v>
      </c>
      <c r="P428">
        <v>107.8386</v>
      </c>
      <c r="Q428">
        <v>110.473456</v>
      </c>
      <c r="R428">
        <v>110.257588</v>
      </c>
      <c r="S428" t="s">
        <v>26</v>
      </c>
      <c r="T428" t="s">
        <v>27</v>
      </c>
      <c r="U428" t="s">
        <v>742</v>
      </c>
    </row>
    <row r="429" spans="1:21" hidden="1" x14ac:dyDescent="0.35">
      <c r="A429">
        <v>20784485</v>
      </c>
      <c r="B429">
        <v>1000155</v>
      </c>
      <c r="C429" t="s">
        <v>714</v>
      </c>
      <c r="D429" t="s">
        <v>715</v>
      </c>
      <c r="F429" t="s">
        <v>218</v>
      </c>
      <c r="G429" t="s">
        <v>219</v>
      </c>
      <c r="H429">
        <v>3983</v>
      </c>
      <c r="I429" t="s">
        <v>290</v>
      </c>
      <c r="J429" t="s">
        <v>291</v>
      </c>
      <c r="K429" t="s">
        <v>25</v>
      </c>
      <c r="L429">
        <v>379612693</v>
      </c>
      <c r="M429">
        <v>84822545.2958</v>
      </c>
      <c r="N429">
        <v>210000</v>
      </c>
      <c r="O429">
        <v>469.23442799999998</v>
      </c>
      <c r="P429">
        <v>464.39014100000003</v>
      </c>
      <c r="Q429">
        <v>477.94878199999999</v>
      </c>
      <c r="R429">
        <v>469.23442799999998</v>
      </c>
      <c r="S429" t="s">
        <v>26</v>
      </c>
      <c r="T429" t="s">
        <v>27</v>
      </c>
      <c r="U429" t="s">
        <v>743</v>
      </c>
    </row>
    <row r="430" spans="1:21" hidden="1" x14ac:dyDescent="0.35">
      <c r="A430">
        <v>20784486</v>
      </c>
      <c r="B430">
        <v>1000155</v>
      </c>
      <c r="C430" t="s">
        <v>714</v>
      </c>
      <c r="D430" t="s">
        <v>715</v>
      </c>
      <c r="F430" t="s">
        <v>218</v>
      </c>
      <c r="G430" t="s">
        <v>219</v>
      </c>
      <c r="H430">
        <v>4430</v>
      </c>
      <c r="I430" t="s">
        <v>42</v>
      </c>
      <c r="J430" t="s">
        <v>43</v>
      </c>
      <c r="K430" t="s">
        <v>25</v>
      </c>
      <c r="L430">
        <v>379612693</v>
      </c>
      <c r="M430">
        <v>382534005.57587999</v>
      </c>
      <c r="N430">
        <v>12450</v>
      </c>
      <c r="O430">
        <v>125.45809</v>
      </c>
      <c r="P430">
        <v>125.22632</v>
      </c>
      <c r="Q430">
        <v>129.41833399999999</v>
      </c>
      <c r="R430">
        <v>125.45809</v>
      </c>
      <c r="S430" t="s">
        <v>26</v>
      </c>
      <c r="T430" t="s">
        <v>27</v>
      </c>
      <c r="U430" t="s">
        <v>744</v>
      </c>
    </row>
    <row r="431" spans="1:21" hidden="1" x14ac:dyDescent="0.35">
      <c r="A431">
        <v>20784487</v>
      </c>
      <c r="B431">
        <v>1000155</v>
      </c>
      <c r="C431" t="s">
        <v>714</v>
      </c>
      <c r="D431" t="s">
        <v>715</v>
      </c>
      <c r="F431" t="s">
        <v>218</v>
      </c>
      <c r="G431" t="s">
        <v>219</v>
      </c>
      <c r="H431">
        <v>10019</v>
      </c>
      <c r="I431" t="s">
        <v>294</v>
      </c>
      <c r="J431" t="s">
        <v>295</v>
      </c>
      <c r="K431" t="s">
        <v>25</v>
      </c>
      <c r="L431">
        <v>379612693</v>
      </c>
      <c r="M431">
        <v>206237480.36735901</v>
      </c>
      <c r="N431">
        <v>32482</v>
      </c>
      <c r="O431">
        <v>176.46949000000001</v>
      </c>
      <c r="P431">
        <v>175.850146</v>
      </c>
      <c r="Q431">
        <v>181.64155299999999</v>
      </c>
      <c r="R431">
        <v>176.46949000000001</v>
      </c>
      <c r="S431" t="s">
        <v>26</v>
      </c>
      <c r="T431" t="s">
        <v>27</v>
      </c>
      <c r="U431" t="s">
        <v>745</v>
      </c>
    </row>
    <row r="432" spans="1:21" hidden="1" x14ac:dyDescent="0.35">
      <c r="A432">
        <v>20784488</v>
      </c>
      <c r="B432">
        <v>1000155</v>
      </c>
      <c r="C432" t="s">
        <v>714</v>
      </c>
      <c r="D432" t="s">
        <v>715</v>
      </c>
      <c r="F432" t="s">
        <v>218</v>
      </c>
      <c r="G432" t="s">
        <v>219</v>
      </c>
      <c r="H432">
        <v>12446</v>
      </c>
      <c r="I432" t="s">
        <v>297</v>
      </c>
      <c r="J432" t="s">
        <v>298</v>
      </c>
      <c r="K432" t="s">
        <v>25</v>
      </c>
      <c r="L432">
        <v>379612693</v>
      </c>
      <c r="M432">
        <v>135267706.25813299</v>
      </c>
      <c r="N432">
        <v>45423</v>
      </c>
      <c r="O432">
        <v>161.85615300000001</v>
      </c>
      <c r="P432">
        <v>160.51991200000001</v>
      </c>
      <c r="Q432">
        <v>163.912182</v>
      </c>
      <c r="R432">
        <v>161.85615300000001</v>
      </c>
      <c r="S432" t="s">
        <v>26</v>
      </c>
      <c r="T432" t="s">
        <v>27</v>
      </c>
      <c r="U432" t="s">
        <v>746</v>
      </c>
    </row>
    <row r="433" spans="1:21" hidden="1" x14ac:dyDescent="0.35">
      <c r="A433">
        <v>20784489</v>
      </c>
      <c r="B433">
        <v>1000155</v>
      </c>
      <c r="C433" t="s">
        <v>714</v>
      </c>
      <c r="D433" t="s">
        <v>715</v>
      </c>
      <c r="F433" t="s">
        <v>218</v>
      </c>
      <c r="G433" t="s">
        <v>219</v>
      </c>
      <c r="H433">
        <v>12511</v>
      </c>
      <c r="I433" t="s">
        <v>201</v>
      </c>
      <c r="J433" t="s">
        <v>202</v>
      </c>
      <c r="K433" t="s">
        <v>25</v>
      </c>
      <c r="L433">
        <v>379612693</v>
      </c>
      <c r="M433">
        <v>268906817.104487</v>
      </c>
      <c r="N433">
        <v>56945</v>
      </c>
      <c r="O433">
        <v>403.38215700000001</v>
      </c>
      <c r="P433">
        <v>402.05041799999998</v>
      </c>
      <c r="Q433">
        <v>408.305339</v>
      </c>
      <c r="R433">
        <v>403.38215700000001</v>
      </c>
      <c r="S433" t="s">
        <v>26</v>
      </c>
      <c r="T433" t="s">
        <v>27</v>
      </c>
      <c r="U433" t="s">
        <v>747</v>
      </c>
    </row>
    <row r="434" spans="1:21" hidden="1" x14ac:dyDescent="0.35">
      <c r="A434">
        <v>20784490</v>
      </c>
      <c r="B434">
        <v>1000155</v>
      </c>
      <c r="C434" t="s">
        <v>714</v>
      </c>
      <c r="D434" t="s">
        <v>715</v>
      </c>
      <c r="F434" t="s">
        <v>218</v>
      </c>
      <c r="G434" t="s">
        <v>219</v>
      </c>
      <c r="H434">
        <v>12917</v>
      </c>
      <c r="I434" t="s">
        <v>301</v>
      </c>
      <c r="J434" t="s">
        <v>302</v>
      </c>
      <c r="K434" t="s">
        <v>25</v>
      </c>
      <c r="L434">
        <v>379612693</v>
      </c>
      <c r="M434">
        <v>595362655.81263304</v>
      </c>
      <c r="N434">
        <v>9672</v>
      </c>
      <c r="O434">
        <v>151.69006999999999</v>
      </c>
      <c r="P434">
        <v>151.14115000000001</v>
      </c>
      <c r="Q434">
        <v>156.285313</v>
      </c>
      <c r="R434">
        <v>151.69006999999999</v>
      </c>
      <c r="S434" t="s">
        <v>26</v>
      </c>
      <c r="T434" t="s">
        <v>27</v>
      </c>
      <c r="U434" t="s">
        <v>748</v>
      </c>
    </row>
    <row r="435" spans="1:21" hidden="1" x14ac:dyDescent="0.35">
      <c r="A435">
        <v>20784491</v>
      </c>
      <c r="B435">
        <v>1000155</v>
      </c>
      <c r="C435" t="s">
        <v>714</v>
      </c>
      <c r="D435" t="s">
        <v>715</v>
      </c>
      <c r="F435" t="s">
        <v>218</v>
      </c>
      <c r="G435" t="s">
        <v>219</v>
      </c>
      <c r="H435">
        <v>39318</v>
      </c>
      <c r="I435" t="s">
        <v>23</v>
      </c>
      <c r="J435" t="s">
        <v>24</v>
      </c>
      <c r="K435" t="s">
        <v>25</v>
      </c>
      <c r="L435">
        <v>379612693</v>
      </c>
      <c r="M435">
        <v>690369456</v>
      </c>
      <c r="N435">
        <v>10524</v>
      </c>
      <c r="O435">
        <v>191.391075</v>
      </c>
      <c r="P435">
        <v>189.28148100000001</v>
      </c>
      <c r="Q435">
        <v>194.06443899999999</v>
      </c>
      <c r="R435">
        <v>191.391075</v>
      </c>
      <c r="S435" t="s">
        <v>26</v>
      </c>
      <c r="T435" t="s">
        <v>27</v>
      </c>
      <c r="U435" t="s">
        <v>749</v>
      </c>
    </row>
    <row r="436" spans="1:21" hidden="1" x14ac:dyDescent="0.35">
      <c r="A436">
        <v>20784492</v>
      </c>
      <c r="B436">
        <v>1000155</v>
      </c>
      <c r="C436" t="s">
        <v>714</v>
      </c>
      <c r="D436" t="s">
        <v>715</v>
      </c>
      <c r="F436" t="s">
        <v>218</v>
      </c>
      <c r="G436" t="s">
        <v>219</v>
      </c>
      <c r="H436">
        <v>59560</v>
      </c>
      <c r="I436" t="s">
        <v>305</v>
      </c>
      <c r="J436" t="s">
        <v>306</v>
      </c>
      <c r="K436" t="s">
        <v>25</v>
      </c>
      <c r="L436">
        <v>379612693</v>
      </c>
      <c r="M436">
        <v>332385570.737957</v>
      </c>
      <c r="N436">
        <v>46184</v>
      </c>
      <c r="O436">
        <v>404.38308499999999</v>
      </c>
      <c r="P436">
        <v>401.86138199999999</v>
      </c>
      <c r="Q436">
        <v>411.33528000000001</v>
      </c>
      <c r="R436">
        <v>404.38308499999999</v>
      </c>
      <c r="S436" t="s">
        <v>26</v>
      </c>
      <c r="T436" t="s">
        <v>27</v>
      </c>
      <c r="U436" t="s">
        <v>750</v>
      </c>
    </row>
    <row r="437" spans="1:21" hidden="1" x14ac:dyDescent="0.35">
      <c r="A437">
        <v>20784493</v>
      </c>
      <c r="B437">
        <v>1000155</v>
      </c>
      <c r="C437" t="s">
        <v>714</v>
      </c>
      <c r="D437" t="s">
        <v>715</v>
      </c>
      <c r="F437" t="s">
        <v>218</v>
      </c>
      <c r="G437" t="s">
        <v>219</v>
      </c>
      <c r="H437">
        <v>64732</v>
      </c>
      <c r="I437" t="s">
        <v>308</v>
      </c>
      <c r="J437" t="s">
        <v>309</v>
      </c>
      <c r="K437" t="s">
        <v>25</v>
      </c>
      <c r="L437">
        <v>379612693</v>
      </c>
      <c r="M437">
        <v>77759836.963437006</v>
      </c>
      <c r="N437">
        <v>114250</v>
      </c>
      <c r="O437">
        <v>234.029618</v>
      </c>
      <c r="P437">
        <v>232.98288600000001</v>
      </c>
      <c r="Q437">
        <v>236.764231</v>
      </c>
      <c r="R437">
        <v>234.029618</v>
      </c>
      <c r="S437" t="s">
        <v>26</v>
      </c>
      <c r="T437" t="s">
        <v>27</v>
      </c>
      <c r="U437" t="s">
        <v>751</v>
      </c>
    </row>
    <row r="438" spans="1:21" hidden="1" x14ac:dyDescent="0.35">
      <c r="A438">
        <v>20784494</v>
      </c>
      <c r="B438">
        <v>1000155</v>
      </c>
      <c r="C438" t="s">
        <v>714</v>
      </c>
      <c r="D438" t="s">
        <v>715</v>
      </c>
      <c r="F438" t="s">
        <v>218</v>
      </c>
      <c r="G438" t="s">
        <v>219</v>
      </c>
      <c r="H438">
        <v>69094</v>
      </c>
      <c r="I438" t="s">
        <v>154</v>
      </c>
      <c r="J438" t="s">
        <v>155</v>
      </c>
      <c r="K438" t="s">
        <v>25</v>
      </c>
      <c r="L438">
        <v>379612693</v>
      </c>
      <c r="M438">
        <v>551468505.77993798</v>
      </c>
      <c r="N438">
        <v>13027</v>
      </c>
      <c r="O438">
        <v>189.24499499999999</v>
      </c>
      <c r="P438">
        <v>187.458157</v>
      </c>
      <c r="Q438">
        <v>193.210903</v>
      </c>
      <c r="R438">
        <v>189.24499499999999</v>
      </c>
      <c r="S438" t="s">
        <v>26</v>
      </c>
      <c r="T438" t="s">
        <v>27</v>
      </c>
      <c r="U438" t="s">
        <v>752</v>
      </c>
    </row>
    <row r="439" spans="1:21" hidden="1" x14ac:dyDescent="0.35">
      <c r="A439">
        <v>20784495</v>
      </c>
      <c r="B439">
        <v>1000155</v>
      </c>
      <c r="C439" t="s">
        <v>714</v>
      </c>
      <c r="D439" t="s">
        <v>715</v>
      </c>
      <c r="F439" t="s">
        <v>218</v>
      </c>
      <c r="G439" t="s">
        <v>219</v>
      </c>
      <c r="H439">
        <v>75498</v>
      </c>
      <c r="I439" t="s">
        <v>135</v>
      </c>
      <c r="J439" t="s">
        <v>136</v>
      </c>
      <c r="K439" t="s">
        <v>25</v>
      </c>
      <c r="L439">
        <v>379612693</v>
      </c>
      <c r="M439">
        <v>4355053332.4401798</v>
      </c>
      <c r="N439">
        <v>1160</v>
      </c>
      <c r="O439">
        <v>133.07937100000001</v>
      </c>
      <c r="P439">
        <v>132.16158200000001</v>
      </c>
      <c r="Q439">
        <v>135.37384299999999</v>
      </c>
      <c r="R439">
        <v>133.07937100000001</v>
      </c>
      <c r="S439" t="s">
        <v>26</v>
      </c>
      <c r="T439" t="s">
        <v>27</v>
      </c>
      <c r="U439" t="s">
        <v>753</v>
      </c>
    </row>
    <row r="440" spans="1:21" hidden="1" x14ac:dyDescent="0.35">
      <c r="A440">
        <v>20784496</v>
      </c>
      <c r="B440">
        <v>1000155</v>
      </c>
      <c r="C440" t="s">
        <v>714</v>
      </c>
      <c r="D440" t="s">
        <v>715</v>
      </c>
      <c r="F440" t="s">
        <v>218</v>
      </c>
      <c r="G440" t="s">
        <v>219</v>
      </c>
      <c r="H440">
        <v>86791</v>
      </c>
      <c r="I440" t="s">
        <v>204</v>
      </c>
      <c r="J440" t="s">
        <v>205</v>
      </c>
      <c r="K440" t="s">
        <v>25</v>
      </c>
      <c r="L440">
        <v>379612693</v>
      </c>
      <c r="M440">
        <v>330397855.19999999</v>
      </c>
      <c r="N440">
        <v>59731</v>
      </c>
      <c r="O440">
        <v>519.87182299999995</v>
      </c>
      <c r="P440">
        <v>516.49484500000005</v>
      </c>
      <c r="Q440">
        <v>524.22359900000004</v>
      </c>
      <c r="R440">
        <v>519.87182299999995</v>
      </c>
      <c r="S440" t="s">
        <v>26</v>
      </c>
      <c r="T440" t="s">
        <v>27</v>
      </c>
      <c r="U440" t="s">
        <v>754</v>
      </c>
    </row>
    <row r="441" spans="1:21" hidden="1" x14ac:dyDescent="0.35">
      <c r="A441">
        <v>20784497</v>
      </c>
      <c r="B441">
        <v>1000155</v>
      </c>
      <c r="C441" t="s">
        <v>714</v>
      </c>
      <c r="D441" t="s">
        <v>715</v>
      </c>
      <c r="F441" t="s">
        <v>218</v>
      </c>
      <c r="G441" t="s">
        <v>219</v>
      </c>
      <c r="H441">
        <v>88812</v>
      </c>
      <c r="I441" t="s">
        <v>29</v>
      </c>
      <c r="J441" t="s">
        <v>30</v>
      </c>
      <c r="K441" t="s">
        <v>25</v>
      </c>
      <c r="L441">
        <v>379612693</v>
      </c>
      <c r="M441">
        <v>2797449598.7055302</v>
      </c>
      <c r="N441">
        <v>2230</v>
      </c>
      <c r="O441">
        <v>164.33361400000001</v>
      </c>
      <c r="P441">
        <v>160.28054299999999</v>
      </c>
      <c r="Q441">
        <v>167.13391799999999</v>
      </c>
      <c r="R441">
        <v>164.33361400000001</v>
      </c>
      <c r="S441" t="s">
        <v>26</v>
      </c>
      <c r="T441" t="s">
        <v>27</v>
      </c>
      <c r="U441" t="s">
        <v>755</v>
      </c>
    </row>
    <row r="442" spans="1:21" hidden="1" x14ac:dyDescent="0.35">
      <c r="A442">
        <v>20784498</v>
      </c>
      <c r="B442">
        <v>1000155</v>
      </c>
      <c r="C442" t="s">
        <v>714</v>
      </c>
      <c r="D442" t="s">
        <v>715</v>
      </c>
      <c r="F442" t="s">
        <v>218</v>
      </c>
      <c r="G442" t="s">
        <v>219</v>
      </c>
      <c r="H442">
        <v>99768</v>
      </c>
      <c r="I442" t="s">
        <v>180</v>
      </c>
      <c r="J442" t="s">
        <v>181</v>
      </c>
      <c r="K442" t="s">
        <v>25</v>
      </c>
      <c r="L442">
        <v>379612693</v>
      </c>
      <c r="M442">
        <v>196902011.419613</v>
      </c>
      <c r="N442">
        <v>55243</v>
      </c>
      <c r="O442">
        <v>286.54093999999998</v>
      </c>
      <c r="P442">
        <v>285.27533199999999</v>
      </c>
      <c r="Q442">
        <v>288.12813699999998</v>
      </c>
      <c r="R442">
        <v>286.54093999999998</v>
      </c>
      <c r="S442" t="s">
        <v>26</v>
      </c>
      <c r="T442" t="s">
        <v>27</v>
      </c>
      <c r="U442" t="s">
        <v>756</v>
      </c>
    </row>
    <row r="443" spans="1:21" hidden="1" x14ac:dyDescent="0.35">
      <c r="A443">
        <v>20785031</v>
      </c>
      <c r="B443">
        <v>1000156</v>
      </c>
      <c r="C443" t="s">
        <v>757</v>
      </c>
      <c r="D443" t="s">
        <v>758</v>
      </c>
      <c r="F443" t="s">
        <v>218</v>
      </c>
      <c r="G443" t="s">
        <v>219</v>
      </c>
      <c r="H443">
        <v>20</v>
      </c>
      <c r="I443" t="s">
        <v>220</v>
      </c>
      <c r="J443" t="s">
        <v>221</v>
      </c>
      <c r="K443" t="s">
        <v>25</v>
      </c>
      <c r="L443">
        <v>406616741</v>
      </c>
      <c r="M443">
        <v>423734927.26109999</v>
      </c>
      <c r="N443">
        <v>1600</v>
      </c>
      <c r="O443">
        <v>16.673584999999999</v>
      </c>
      <c r="P443">
        <v>16.569375000000001</v>
      </c>
      <c r="Q443">
        <v>17.152950000000001</v>
      </c>
      <c r="R443">
        <v>16.673584999999999</v>
      </c>
      <c r="S443" t="s">
        <v>26</v>
      </c>
      <c r="T443" t="s">
        <v>27</v>
      </c>
      <c r="U443" t="s">
        <v>759</v>
      </c>
    </row>
    <row r="444" spans="1:21" hidden="1" x14ac:dyDescent="0.35">
      <c r="A444">
        <v>20785032</v>
      </c>
      <c r="B444">
        <v>1000156</v>
      </c>
      <c r="C444" t="s">
        <v>757</v>
      </c>
      <c r="D444" t="s">
        <v>758</v>
      </c>
      <c r="F444" t="s">
        <v>218</v>
      </c>
      <c r="G444" t="s">
        <v>219</v>
      </c>
      <c r="H444">
        <v>61</v>
      </c>
      <c r="I444" t="s">
        <v>159</v>
      </c>
      <c r="J444" t="s">
        <v>160</v>
      </c>
      <c r="K444" t="s">
        <v>25</v>
      </c>
      <c r="L444">
        <v>406616741</v>
      </c>
      <c r="M444">
        <v>305777528.99838102</v>
      </c>
      <c r="N444">
        <v>42609</v>
      </c>
      <c r="O444">
        <v>320.42150299999997</v>
      </c>
      <c r="P444">
        <v>317.23300399999999</v>
      </c>
      <c r="Q444">
        <v>322.278953</v>
      </c>
      <c r="R444">
        <v>320.42150299999997</v>
      </c>
      <c r="S444" t="s">
        <v>26</v>
      </c>
      <c r="T444" t="s">
        <v>27</v>
      </c>
      <c r="U444" t="s">
        <v>760</v>
      </c>
    </row>
    <row r="445" spans="1:21" hidden="1" x14ac:dyDescent="0.35">
      <c r="A445">
        <v>20785033</v>
      </c>
      <c r="B445">
        <v>1000156</v>
      </c>
      <c r="C445" t="s">
        <v>757</v>
      </c>
      <c r="D445" t="s">
        <v>758</v>
      </c>
      <c r="F445" t="s">
        <v>218</v>
      </c>
      <c r="G445" t="s">
        <v>219</v>
      </c>
      <c r="H445">
        <v>67</v>
      </c>
      <c r="I445" t="s">
        <v>224</v>
      </c>
      <c r="J445" t="s">
        <v>225</v>
      </c>
      <c r="K445" t="s">
        <v>25</v>
      </c>
      <c r="L445">
        <v>406616741</v>
      </c>
      <c r="M445">
        <v>542852606.82687998</v>
      </c>
      <c r="N445">
        <v>16050</v>
      </c>
      <c r="O445">
        <v>214.27510100000001</v>
      </c>
      <c r="P445">
        <v>207.82682199999999</v>
      </c>
      <c r="Q445">
        <v>217.46586400000001</v>
      </c>
      <c r="R445">
        <v>214.27510100000001</v>
      </c>
      <c r="S445" t="s">
        <v>26</v>
      </c>
      <c r="T445" t="s">
        <v>27</v>
      </c>
      <c r="U445" t="s">
        <v>761</v>
      </c>
    </row>
    <row r="446" spans="1:21" hidden="1" x14ac:dyDescent="0.35">
      <c r="A446">
        <v>20785034</v>
      </c>
      <c r="B446">
        <v>1000156</v>
      </c>
      <c r="C446" t="s">
        <v>757</v>
      </c>
      <c r="D446" t="s">
        <v>758</v>
      </c>
      <c r="F446" t="s">
        <v>218</v>
      </c>
      <c r="G446" t="s">
        <v>219</v>
      </c>
      <c r="H446">
        <v>79</v>
      </c>
      <c r="I446" t="s">
        <v>162</v>
      </c>
      <c r="J446" t="s">
        <v>163</v>
      </c>
      <c r="K446" t="s">
        <v>25</v>
      </c>
      <c r="L446">
        <v>406616741</v>
      </c>
      <c r="M446">
        <v>879698502.64678097</v>
      </c>
      <c r="N446">
        <v>30803</v>
      </c>
      <c r="O446">
        <v>666.41016500000001</v>
      </c>
      <c r="P446">
        <v>653.73229800000001</v>
      </c>
      <c r="Q446">
        <v>671.42938900000001</v>
      </c>
      <c r="R446">
        <v>666.41016500000001</v>
      </c>
      <c r="S446" t="s">
        <v>26</v>
      </c>
      <c r="T446" t="s">
        <v>27</v>
      </c>
      <c r="U446" t="s">
        <v>762</v>
      </c>
    </row>
    <row r="447" spans="1:21" hidden="1" x14ac:dyDescent="0.35">
      <c r="A447">
        <v>20785035</v>
      </c>
      <c r="B447">
        <v>1000156</v>
      </c>
      <c r="C447" t="s">
        <v>757</v>
      </c>
      <c r="D447" t="s">
        <v>758</v>
      </c>
      <c r="F447" t="s">
        <v>218</v>
      </c>
      <c r="G447" t="s">
        <v>219</v>
      </c>
      <c r="H447">
        <v>101</v>
      </c>
      <c r="I447" t="s">
        <v>165</v>
      </c>
      <c r="J447" t="s">
        <v>166</v>
      </c>
      <c r="K447" t="s">
        <v>25</v>
      </c>
      <c r="L447">
        <v>406616741</v>
      </c>
      <c r="M447">
        <v>804541905.23732495</v>
      </c>
      <c r="N447">
        <v>8143</v>
      </c>
      <c r="O447">
        <v>161.119404</v>
      </c>
      <c r="P447">
        <v>156.88514799999999</v>
      </c>
      <c r="Q447">
        <v>162.88038</v>
      </c>
      <c r="R447">
        <v>161.119404</v>
      </c>
      <c r="S447" t="s">
        <v>26</v>
      </c>
      <c r="T447" t="s">
        <v>27</v>
      </c>
      <c r="U447" t="s">
        <v>763</v>
      </c>
    </row>
    <row r="448" spans="1:21" hidden="1" x14ac:dyDescent="0.35">
      <c r="A448">
        <v>20785036</v>
      </c>
      <c r="B448">
        <v>1000156</v>
      </c>
      <c r="C448" t="s">
        <v>757</v>
      </c>
      <c r="D448" t="s">
        <v>758</v>
      </c>
      <c r="F448" t="s">
        <v>218</v>
      </c>
      <c r="G448" t="s">
        <v>219</v>
      </c>
      <c r="H448">
        <v>105</v>
      </c>
      <c r="I448" t="s">
        <v>168</v>
      </c>
      <c r="J448" t="s">
        <v>169</v>
      </c>
      <c r="K448" t="s">
        <v>25</v>
      </c>
      <c r="L448">
        <v>406616741</v>
      </c>
      <c r="M448">
        <v>359968570.87279999</v>
      </c>
      <c r="N448">
        <v>11730</v>
      </c>
      <c r="O448">
        <v>103.84302700000001</v>
      </c>
      <c r="P448">
        <v>99.354670999999996</v>
      </c>
      <c r="Q448">
        <v>104.958476</v>
      </c>
      <c r="R448">
        <v>103.84302700000001</v>
      </c>
      <c r="S448" t="s">
        <v>26</v>
      </c>
      <c r="T448" t="s">
        <v>27</v>
      </c>
      <c r="U448" t="s">
        <v>764</v>
      </c>
    </row>
    <row r="449" spans="1:21" hidden="1" x14ac:dyDescent="0.35">
      <c r="A449">
        <v>20785037</v>
      </c>
      <c r="B449">
        <v>1000156</v>
      </c>
      <c r="C449" t="s">
        <v>757</v>
      </c>
      <c r="D449" t="s">
        <v>758</v>
      </c>
      <c r="F449" t="s">
        <v>218</v>
      </c>
      <c r="G449" t="s">
        <v>219</v>
      </c>
      <c r="H449">
        <v>106</v>
      </c>
      <c r="I449" t="s">
        <v>171</v>
      </c>
      <c r="J449" t="s">
        <v>172</v>
      </c>
      <c r="K449" t="s">
        <v>25</v>
      </c>
      <c r="L449">
        <v>406616741</v>
      </c>
      <c r="M449">
        <v>56370999.065608002</v>
      </c>
      <c r="N449">
        <v>77000</v>
      </c>
      <c r="O449">
        <v>106.748357</v>
      </c>
      <c r="P449">
        <v>105.463218</v>
      </c>
      <c r="Q449">
        <v>109.871786</v>
      </c>
      <c r="R449">
        <v>106.748357</v>
      </c>
      <c r="S449" t="s">
        <v>26</v>
      </c>
      <c r="T449" t="s">
        <v>27</v>
      </c>
      <c r="U449" t="s">
        <v>765</v>
      </c>
    </row>
    <row r="450" spans="1:21" hidden="1" x14ac:dyDescent="0.35">
      <c r="A450">
        <v>20785038</v>
      </c>
      <c r="B450">
        <v>1000156</v>
      </c>
      <c r="C450" t="s">
        <v>757</v>
      </c>
      <c r="D450" t="s">
        <v>758</v>
      </c>
      <c r="F450" t="s">
        <v>218</v>
      </c>
      <c r="G450" t="s">
        <v>219</v>
      </c>
      <c r="H450">
        <v>119</v>
      </c>
      <c r="I450" t="s">
        <v>124</v>
      </c>
      <c r="J450" t="s">
        <v>125</v>
      </c>
      <c r="K450" t="s">
        <v>25</v>
      </c>
      <c r="L450">
        <v>406616741</v>
      </c>
      <c r="M450">
        <v>409439955.847821</v>
      </c>
      <c r="N450">
        <v>47926</v>
      </c>
      <c r="O450">
        <v>482.58758999999998</v>
      </c>
      <c r="P450">
        <v>464.200807</v>
      </c>
      <c r="Q450">
        <v>486.69591800000001</v>
      </c>
      <c r="R450">
        <v>482.58758999999998</v>
      </c>
      <c r="S450" t="s">
        <v>26</v>
      </c>
      <c r="T450" t="s">
        <v>27</v>
      </c>
      <c r="U450" t="s">
        <v>766</v>
      </c>
    </row>
    <row r="451" spans="1:21" hidden="1" x14ac:dyDescent="0.35">
      <c r="A451">
        <v>20785039</v>
      </c>
      <c r="B451">
        <v>1000156</v>
      </c>
      <c r="C451" t="s">
        <v>757</v>
      </c>
      <c r="D451" t="s">
        <v>758</v>
      </c>
      <c r="F451" t="s">
        <v>218</v>
      </c>
      <c r="G451" t="s">
        <v>219</v>
      </c>
      <c r="H451">
        <v>121</v>
      </c>
      <c r="I451" t="s">
        <v>61</v>
      </c>
      <c r="J451" t="s">
        <v>62</v>
      </c>
      <c r="K451" t="s">
        <v>25</v>
      </c>
      <c r="L451">
        <v>406616741</v>
      </c>
      <c r="M451">
        <v>105324252.079722</v>
      </c>
      <c r="N451">
        <v>16700</v>
      </c>
      <c r="O451">
        <v>43.257319000000003</v>
      </c>
      <c r="P451">
        <v>42.443976999999997</v>
      </c>
      <c r="Q451">
        <v>43.967049000000003</v>
      </c>
      <c r="R451">
        <v>43.257319000000003</v>
      </c>
      <c r="S451" t="s">
        <v>26</v>
      </c>
      <c r="T451" t="s">
        <v>27</v>
      </c>
      <c r="U451" t="s">
        <v>767</v>
      </c>
    </row>
    <row r="452" spans="1:21" hidden="1" x14ac:dyDescent="0.35">
      <c r="A452">
        <v>20785040</v>
      </c>
      <c r="B452">
        <v>1000156</v>
      </c>
      <c r="C452" t="s">
        <v>757</v>
      </c>
      <c r="D452" t="s">
        <v>758</v>
      </c>
      <c r="F452" t="s">
        <v>218</v>
      </c>
      <c r="G452" t="s">
        <v>219</v>
      </c>
      <c r="H452">
        <v>193</v>
      </c>
      <c r="I452" t="s">
        <v>244</v>
      </c>
      <c r="J452" t="s">
        <v>245</v>
      </c>
      <c r="K452" t="s">
        <v>25</v>
      </c>
      <c r="L452">
        <v>406616741</v>
      </c>
      <c r="M452">
        <v>269360825.06800002</v>
      </c>
      <c r="N452">
        <v>12338</v>
      </c>
      <c r="O452">
        <v>81.732342000000003</v>
      </c>
      <c r="P452">
        <v>81.619726</v>
      </c>
      <c r="Q452">
        <v>84.123765000000006</v>
      </c>
      <c r="R452">
        <v>81.732342000000003</v>
      </c>
      <c r="S452" t="s">
        <v>26</v>
      </c>
      <c r="T452" t="s">
        <v>27</v>
      </c>
      <c r="U452" t="s">
        <v>768</v>
      </c>
    </row>
    <row r="453" spans="1:21" hidden="1" x14ac:dyDescent="0.35">
      <c r="A453">
        <v>20785041</v>
      </c>
      <c r="B453">
        <v>1000156</v>
      </c>
      <c r="C453" t="s">
        <v>757</v>
      </c>
      <c r="D453" t="s">
        <v>758</v>
      </c>
      <c r="F453" t="s">
        <v>218</v>
      </c>
      <c r="G453" t="s">
        <v>219</v>
      </c>
      <c r="H453">
        <v>201</v>
      </c>
      <c r="I453" t="s">
        <v>132</v>
      </c>
      <c r="J453" t="s">
        <v>133</v>
      </c>
      <c r="K453" t="s">
        <v>25</v>
      </c>
      <c r="L453">
        <v>406616741</v>
      </c>
      <c r="M453">
        <v>458641279.78141803</v>
      </c>
      <c r="N453">
        <v>22200</v>
      </c>
      <c r="O453">
        <v>250.40376800000001</v>
      </c>
      <c r="P453">
        <v>249.275823</v>
      </c>
      <c r="Q453">
        <v>259.26941499999998</v>
      </c>
      <c r="R453">
        <v>250.40376800000001</v>
      </c>
      <c r="S453" t="s">
        <v>26</v>
      </c>
      <c r="T453" t="s">
        <v>27</v>
      </c>
      <c r="U453" t="s">
        <v>769</v>
      </c>
    </row>
    <row r="454" spans="1:21" hidden="1" x14ac:dyDescent="0.35">
      <c r="A454">
        <v>20785042</v>
      </c>
      <c r="B454">
        <v>1000156</v>
      </c>
      <c r="C454" t="s">
        <v>757</v>
      </c>
      <c r="D454" t="s">
        <v>758</v>
      </c>
      <c r="F454" t="s">
        <v>218</v>
      </c>
      <c r="G454" t="s">
        <v>219</v>
      </c>
      <c r="H454">
        <v>209</v>
      </c>
      <c r="I454" t="s">
        <v>248</v>
      </c>
      <c r="J454" t="s">
        <v>249</v>
      </c>
      <c r="K454" t="s">
        <v>25</v>
      </c>
      <c r="L454">
        <v>406616741</v>
      </c>
      <c r="M454">
        <v>1337715873.7188799</v>
      </c>
      <c r="N454">
        <v>18459</v>
      </c>
      <c r="O454">
        <v>607.27694699999995</v>
      </c>
      <c r="P454">
        <v>603.85548300000005</v>
      </c>
      <c r="Q454">
        <v>617.83742700000005</v>
      </c>
      <c r="R454">
        <v>607.27694699999995</v>
      </c>
      <c r="S454" t="s">
        <v>26</v>
      </c>
      <c r="T454" t="s">
        <v>27</v>
      </c>
      <c r="U454" t="s">
        <v>770</v>
      </c>
    </row>
    <row r="455" spans="1:21" hidden="1" x14ac:dyDescent="0.35">
      <c r="A455">
        <v>20785043</v>
      </c>
      <c r="B455">
        <v>1000156</v>
      </c>
      <c r="C455" t="s">
        <v>757</v>
      </c>
      <c r="D455" t="s">
        <v>758</v>
      </c>
      <c r="F455" t="s">
        <v>218</v>
      </c>
      <c r="G455" t="s">
        <v>219</v>
      </c>
      <c r="H455">
        <v>213</v>
      </c>
      <c r="I455" t="s">
        <v>251</v>
      </c>
      <c r="J455" t="s">
        <v>252</v>
      </c>
      <c r="K455" t="s">
        <v>25</v>
      </c>
      <c r="L455">
        <v>406616741</v>
      </c>
      <c r="M455">
        <v>811000632.19296503</v>
      </c>
      <c r="N455">
        <v>14568</v>
      </c>
      <c r="O455">
        <v>290.56002899999999</v>
      </c>
      <c r="P455">
        <v>288.36606899999998</v>
      </c>
      <c r="Q455">
        <v>301.13092499999999</v>
      </c>
      <c r="R455">
        <v>290.56002899999999</v>
      </c>
      <c r="S455" t="s">
        <v>26</v>
      </c>
      <c r="T455" t="s">
        <v>27</v>
      </c>
      <c r="U455" t="s">
        <v>771</v>
      </c>
    </row>
    <row r="456" spans="1:21" hidden="1" x14ac:dyDescent="0.35">
      <c r="A456">
        <v>20785044</v>
      </c>
      <c r="B456">
        <v>1000156</v>
      </c>
      <c r="C456" t="s">
        <v>757</v>
      </c>
      <c r="D456" t="s">
        <v>758</v>
      </c>
      <c r="F456" t="s">
        <v>218</v>
      </c>
      <c r="G456" t="s">
        <v>219</v>
      </c>
      <c r="H456">
        <v>220</v>
      </c>
      <c r="I456" t="s">
        <v>331</v>
      </c>
      <c r="J456" t="s">
        <v>332</v>
      </c>
      <c r="K456" t="s">
        <v>25</v>
      </c>
      <c r="L456">
        <v>406616741</v>
      </c>
      <c r="M456">
        <v>44180254.368000001</v>
      </c>
      <c r="N456">
        <v>17354</v>
      </c>
      <c r="O456">
        <v>18.855695000000001</v>
      </c>
      <c r="P456">
        <v>18.150535000000001</v>
      </c>
      <c r="Q456">
        <v>18.873079000000001</v>
      </c>
      <c r="R456">
        <v>18.855695000000001</v>
      </c>
      <c r="S456" t="s">
        <v>26</v>
      </c>
      <c r="T456" t="s">
        <v>27</v>
      </c>
      <c r="U456" t="s">
        <v>772</v>
      </c>
    </row>
    <row r="457" spans="1:21" hidden="1" x14ac:dyDescent="0.35">
      <c r="A457">
        <v>20785045</v>
      </c>
      <c r="B457">
        <v>1000156</v>
      </c>
      <c r="C457" t="s">
        <v>757</v>
      </c>
      <c r="D457" t="s">
        <v>758</v>
      </c>
      <c r="F457" t="s">
        <v>218</v>
      </c>
      <c r="G457" t="s">
        <v>219</v>
      </c>
      <c r="H457">
        <v>230</v>
      </c>
      <c r="I457" t="s">
        <v>64</v>
      </c>
      <c r="J457" t="s">
        <v>65</v>
      </c>
      <c r="K457" t="s">
        <v>25</v>
      </c>
      <c r="L457">
        <v>406616741</v>
      </c>
      <c r="M457">
        <v>1215048846.438</v>
      </c>
      <c r="N457">
        <v>2054</v>
      </c>
      <c r="O457">
        <v>61.377460999999997</v>
      </c>
      <c r="P457">
        <v>60.122419999999998</v>
      </c>
      <c r="Q457">
        <v>62.004981000000001</v>
      </c>
      <c r="R457">
        <v>61.377460999999997</v>
      </c>
      <c r="S457" t="s">
        <v>26</v>
      </c>
      <c r="T457" t="s">
        <v>27</v>
      </c>
      <c r="U457" t="s">
        <v>773</v>
      </c>
    </row>
    <row r="458" spans="1:21" hidden="1" x14ac:dyDescent="0.35">
      <c r="A458">
        <v>20785046</v>
      </c>
      <c r="B458">
        <v>1000156</v>
      </c>
      <c r="C458" t="s">
        <v>757</v>
      </c>
      <c r="D458" t="s">
        <v>758</v>
      </c>
      <c r="F458" t="s">
        <v>218</v>
      </c>
      <c r="G458" t="s">
        <v>219</v>
      </c>
      <c r="H458">
        <v>233</v>
      </c>
      <c r="I458" t="s">
        <v>335</v>
      </c>
      <c r="J458" t="s">
        <v>336</v>
      </c>
      <c r="K458" t="s">
        <v>25</v>
      </c>
      <c r="L458">
        <v>406616741</v>
      </c>
      <c r="M458">
        <v>40514744.490984999</v>
      </c>
      <c r="N458">
        <v>29725</v>
      </c>
      <c r="O458">
        <v>29.617588999999999</v>
      </c>
      <c r="P458">
        <v>29.350557999999999</v>
      </c>
      <c r="Q458">
        <v>29.819856000000001</v>
      </c>
      <c r="R458">
        <v>29.617588999999999</v>
      </c>
      <c r="S458" t="s">
        <v>26</v>
      </c>
      <c r="T458" t="s">
        <v>27</v>
      </c>
      <c r="U458" t="s">
        <v>774</v>
      </c>
    </row>
    <row r="459" spans="1:21" hidden="1" x14ac:dyDescent="0.35">
      <c r="A459">
        <v>20785047</v>
      </c>
      <c r="B459">
        <v>1000156</v>
      </c>
      <c r="C459" t="s">
        <v>757</v>
      </c>
      <c r="D459" t="s">
        <v>758</v>
      </c>
      <c r="F459" t="s">
        <v>218</v>
      </c>
      <c r="G459" t="s">
        <v>219</v>
      </c>
      <c r="H459">
        <v>264</v>
      </c>
      <c r="I459" t="s">
        <v>140</v>
      </c>
      <c r="J459" t="s">
        <v>141</v>
      </c>
      <c r="K459" t="s">
        <v>25</v>
      </c>
      <c r="L459">
        <v>406616741</v>
      </c>
      <c r="M459">
        <v>3401087462.8349199</v>
      </c>
      <c r="N459">
        <v>1122</v>
      </c>
      <c r="O459">
        <v>93.848082000000005</v>
      </c>
      <c r="P459">
        <v>92.593428000000003</v>
      </c>
      <c r="Q459">
        <v>97.779329000000004</v>
      </c>
      <c r="R459">
        <v>93.848082000000005</v>
      </c>
      <c r="S459" t="s">
        <v>26</v>
      </c>
      <c r="T459" t="s">
        <v>27</v>
      </c>
      <c r="U459" t="s">
        <v>775</v>
      </c>
    </row>
    <row r="460" spans="1:21" hidden="1" x14ac:dyDescent="0.35">
      <c r="A460">
        <v>20785048</v>
      </c>
      <c r="B460">
        <v>1000156</v>
      </c>
      <c r="C460" t="s">
        <v>757</v>
      </c>
      <c r="D460" t="s">
        <v>758</v>
      </c>
      <c r="F460" t="s">
        <v>218</v>
      </c>
      <c r="G460" t="s">
        <v>219</v>
      </c>
      <c r="H460">
        <v>266</v>
      </c>
      <c r="I460" t="s">
        <v>143</v>
      </c>
      <c r="J460" t="s">
        <v>144</v>
      </c>
      <c r="K460" t="s">
        <v>25</v>
      </c>
      <c r="L460">
        <v>406616741</v>
      </c>
      <c r="M460">
        <v>378497133.53100801</v>
      </c>
      <c r="N460">
        <v>2831</v>
      </c>
      <c r="O460">
        <v>26.352219999999999</v>
      </c>
      <c r="P460">
        <v>26.352219999999999</v>
      </c>
      <c r="Q460">
        <v>27.273755999999999</v>
      </c>
      <c r="R460">
        <v>26.352219999999999</v>
      </c>
      <c r="S460" t="s">
        <v>26</v>
      </c>
      <c r="T460" t="s">
        <v>27</v>
      </c>
      <c r="U460" t="s">
        <v>776</v>
      </c>
    </row>
    <row r="461" spans="1:21" hidden="1" x14ac:dyDescent="0.35">
      <c r="A461">
        <v>20785049</v>
      </c>
      <c r="B461">
        <v>1000156</v>
      </c>
      <c r="C461" t="s">
        <v>757</v>
      </c>
      <c r="D461" t="s">
        <v>758</v>
      </c>
      <c r="F461" t="s">
        <v>218</v>
      </c>
      <c r="G461" t="s">
        <v>219</v>
      </c>
      <c r="H461">
        <v>304</v>
      </c>
      <c r="I461" t="s">
        <v>67</v>
      </c>
      <c r="J461" t="s">
        <v>68</v>
      </c>
      <c r="K461" t="s">
        <v>25</v>
      </c>
      <c r="L461">
        <v>406616741</v>
      </c>
      <c r="M461">
        <v>329800472.12</v>
      </c>
      <c r="N461">
        <v>9249</v>
      </c>
      <c r="O461">
        <v>75.017189999999999</v>
      </c>
      <c r="P461">
        <v>74.052000000000007</v>
      </c>
      <c r="Q461">
        <v>75.017189999999999</v>
      </c>
      <c r="R461">
        <v>75.017189999999999</v>
      </c>
      <c r="S461" t="s">
        <v>26</v>
      </c>
      <c r="T461" t="s">
        <v>27</v>
      </c>
      <c r="U461" t="s">
        <v>777</v>
      </c>
    </row>
    <row r="462" spans="1:21" hidden="1" x14ac:dyDescent="0.35">
      <c r="A462">
        <v>20785050</v>
      </c>
      <c r="B462">
        <v>1000156</v>
      </c>
      <c r="C462" t="s">
        <v>757</v>
      </c>
      <c r="D462" t="s">
        <v>758</v>
      </c>
      <c r="F462" t="s">
        <v>218</v>
      </c>
      <c r="G462" t="s">
        <v>219</v>
      </c>
      <c r="H462">
        <v>306</v>
      </c>
      <c r="I462" t="s">
        <v>341</v>
      </c>
      <c r="J462" t="s">
        <v>342</v>
      </c>
      <c r="K462" t="s">
        <v>25</v>
      </c>
      <c r="L462">
        <v>406616741</v>
      </c>
      <c r="M462">
        <v>178433957.3883</v>
      </c>
      <c r="N462">
        <v>6046</v>
      </c>
      <c r="O462">
        <v>26.531413000000001</v>
      </c>
      <c r="P462">
        <v>26.254953</v>
      </c>
      <c r="Q462">
        <v>27.207204999999998</v>
      </c>
      <c r="R462">
        <v>26.531413000000001</v>
      </c>
      <c r="S462" t="s">
        <v>26</v>
      </c>
      <c r="T462" t="s">
        <v>27</v>
      </c>
      <c r="U462" t="s">
        <v>778</v>
      </c>
    </row>
    <row r="463" spans="1:21" hidden="1" x14ac:dyDescent="0.35">
      <c r="A463">
        <v>20785051</v>
      </c>
      <c r="B463">
        <v>1000156</v>
      </c>
      <c r="C463" t="s">
        <v>757</v>
      </c>
      <c r="D463" t="s">
        <v>758</v>
      </c>
      <c r="F463" t="s">
        <v>218</v>
      </c>
      <c r="G463" t="s">
        <v>219</v>
      </c>
      <c r="H463">
        <v>325</v>
      </c>
      <c r="I463" t="s">
        <v>344</v>
      </c>
      <c r="J463" t="s">
        <v>345</v>
      </c>
      <c r="K463" t="s">
        <v>25</v>
      </c>
      <c r="L463">
        <v>406616741</v>
      </c>
      <c r="M463">
        <v>588580226.33488405</v>
      </c>
      <c r="N463">
        <v>1288</v>
      </c>
      <c r="O463">
        <v>18.643878000000001</v>
      </c>
      <c r="P463">
        <v>18.513603</v>
      </c>
      <c r="Q463">
        <v>18.817578999999999</v>
      </c>
      <c r="R463">
        <v>18.643878000000001</v>
      </c>
      <c r="S463" t="s">
        <v>26</v>
      </c>
      <c r="T463" t="s">
        <v>27</v>
      </c>
      <c r="U463" t="s">
        <v>779</v>
      </c>
    </row>
    <row r="464" spans="1:21" hidden="1" x14ac:dyDescent="0.35">
      <c r="A464">
        <v>20785052</v>
      </c>
      <c r="B464">
        <v>1000156</v>
      </c>
      <c r="C464" t="s">
        <v>757</v>
      </c>
      <c r="D464" t="s">
        <v>758</v>
      </c>
      <c r="F464" t="s">
        <v>218</v>
      </c>
      <c r="G464" t="s">
        <v>219</v>
      </c>
      <c r="H464">
        <v>356</v>
      </c>
      <c r="I464" t="s">
        <v>195</v>
      </c>
      <c r="J464" t="s">
        <v>196</v>
      </c>
      <c r="K464" t="s">
        <v>25</v>
      </c>
      <c r="L464">
        <v>406616741</v>
      </c>
      <c r="M464">
        <v>61820354.367836997</v>
      </c>
      <c r="N464">
        <v>280002</v>
      </c>
      <c r="O464">
        <v>425.703644</v>
      </c>
      <c r="P464">
        <v>425.703644</v>
      </c>
      <c r="Q464">
        <v>438.99614600000001</v>
      </c>
      <c r="R464">
        <v>425.703644</v>
      </c>
      <c r="S464" t="s">
        <v>26</v>
      </c>
      <c r="T464" t="s">
        <v>27</v>
      </c>
      <c r="U464" t="s">
        <v>780</v>
      </c>
    </row>
    <row r="465" spans="1:21" hidden="1" x14ac:dyDescent="0.35">
      <c r="A465">
        <v>20785053</v>
      </c>
      <c r="B465">
        <v>1000156</v>
      </c>
      <c r="C465" t="s">
        <v>757</v>
      </c>
      <c r="D465" t="s">
        <v>758</v>
      </c>
      <c r="F465" t="s">
        <v>218</v>
      </c>
      <c r="G465" t="s">
        <v>219</v>
      </c>
      <c r="H465">
        <v>378</v>
      </c>
      <c r="I465" t="s">
        <v>348</v>
      </c>
      <c r="J465" t="s">
        <v>349</v>
      </c>
      <c r="K465" t="s">
        <v>25</v>
      </c>
      <c r="L465">
        <v>406616741</v>
      </c>
      <c r="M465">
        <v>181575965.91549999</v>
      </c>
      <c r="N465">
        <v>3568</v>
      </c>
      <c r="O465">
        <v>15.933014</v>
      </c>
      <c r="P465">
        <v>15.821376000000001</v>
      </c>
      <c r="Q465">
        <v>16.517999</v>
      </c>
      <c r="R465">
        <v>15.933014</v>
      </c>
      <c r="S465" t="s">
        <v>26</v>
      </c>
      <c r="T465" t="s">
        <v>27</v>
      </c>
      <c r="U465" t="s">
        <v>781</v>
      </c>
    </row>
    <row r="466" spans="1:21" hidden="1" x14ac:dyDescent="0.35">
      <c r="A466">
        <v>20785054</v>
      </c>
      <c r="B466">
        <v>1000156</v>
      </c>
      <c r="C466" t="s">
        <v>757</v>
      </c>
      <c r="D466" t="s">
        <v>758</v>
      </c>
      <c r="F466" t="s">
        <v>218</v>
      </c>
      <c r="G466" t="s">
        <v>219</v>
      </c>
      <c r="H466">
        <v>412</v>
      </c>
      <c r="I466" t="s">
        <v>351</v>
      </c>
      <c r="J466" t="s">
        <v>352</v>
      </c>
      <c r="K466" t="s">
        <v>25</v>
      </c>
      <c r="L466">
        <v>406616741</v>
      </c>
      <c r="M466">
        <v>422136334.87120003</v>
      </c>
      <c r="N466">
        <v>1000</v>
      </c>
      <c r="O466">
        <v>10.381676000000001</v>
      </c>
      <c r="P466">
        <v>10.184424</v>
      </c>
      <c r="Q466">
        <v>10.589309</v>
      </c>
      <c r="R466">
        <v>10.381676000000001</v>
      </c>
      <c r="S466" t="s">
        <v>26</v>
      </c>
      <c r="T466" t="s">
        <v>27</v>
      </c>
      <c r="U466" t="s">
        <v>782</v>
      </c>
    </row>
    <row r="467" spans="1:21" hidden="1" x14ac:dyDescent="0.35">
      <c r="A467">
        <v>20785055</v>
      </c>
      <c r="B467">
        <v>1000156</v>
      </c>
      <c r="C467" t="s">
        <v>757</v>
      </c>
      <c r="D467" t="s">
        <v>758</v>
      </c>
      <c r="F467" t="s">
        <v>218</v>
      </c>
      <c r="G467" t="s">
        <v>219</v>
      </c>
      <c r="H467">
        <v>420</v>
      </c>
      <c r="I467" t="s">
        <v>354</v>
      </c>
      <c r="J467" t="s">
        <v>355</v>
      </c>
      <c r="K467" t="s">
        <v>25</v>
      </c>
      <c r="L467">
        <v>406616741</v>
      </c>
      <c r="M467">
        <v>1275485379.8415999</v>
      </c>
      <c r="N467">
        <v>322</v>
      </c>
      <c r="O467">
        <v>10.100574999999999</v>
      </c>
      <c r="P467">
        <v>10.069205999999999</v>
      </c>
      <c r="Q467">
        <v>10.351521</v>
      </c>
      <c r="R467">
        <v>10.100574999999999</v>
      </c>
      <c r="S467" t="s">
        <v>26</v>
      </c>
      <c r="T467" t="s">
        <v>27</v>
      </c>
      <c r="U467" t="s">
        <v>783</v>
      </c>
    </row>
    <row r="468" spans="1:21" hidden="1" x14ac:dyDescent="0.35">
      <c r="A468">
        <v>20785056</v>
      </c>
      <c r="B468">
        <v>1000156</v>
      </c>
      <c r="C468" t="s">
        <v>757</v>
      </c>
      <c r="D468" t="s">
        <v>758</v>
      </c>
      <c r="F468" t="s">
        <v>218</v>
      </c>
      <c r="G468" t="s">
        <v>219</v>
      </c>
      <c r="H468">
        <v>427</v>
      </c>
      <c r="I468" t="s">
        <v>357</v>
      </c>
      <c r="J468" t="s">
        <v>358</v>
      </c>
      <c r="K468" t="s">
        <v>25</v>
      </c>
      <c r="L468">
        <v>406616741</v>
      </c>
      <c r="M468">
        <v>105011294.656</v>
      </c>
      <c r="N468">
        <v>9360</v>
      </c>
      <c r="O468">
        <v>24.172779999999999</v>
      </c>
      <c r="P468">
        <v>24.07206</v>
      </c>
      <c r="Q468">
        <v>24.655719000000001</v>
      </c>
      <c r="R468">
        <v>24.172779999999999</v>
      </c>
      <c r="S468" t="s">
        <v>26</v>
      </c>
      <c r="T468" t="s">
        <v>27</v>
      </c>
      <c r="U468" t="s">
        <v>784</v>
      </c>
    </row>
    <row r="469" spans="1:21" hidden="1" x14ac:dyDescent="0.35">
      <c r="A469">
        <v>20785057</v>
      </c>
      <c r="B469">
        <v>1000156</v>
      </c>
      <c r="C469" t="s">
        <v>757</v>
      </c>
      <c r="D469" t="s">
        <v>758</v>
      </c>
      <c r="F469" t="s">
        <v>218</v>
      </c>
      <c r="G469" t="s">
        <v>219</v>
      </c>
      <c r="H469">
        <v>431</v>
      </c>
      <c r="I469" t="s">
        <v>360</v>
      </c>
      <c r="J469" t="s">
        <v>361</v>
      </c>
      <c r="K469" t="s">
        <v>25</v>
      </c>
      <c r="L469">
        <v>406616741</v>
      </c>
      <c r="M469">
        <v>161998956.07600001</v>
      </c>
      <c r="N469">
        <v>5969</v>
      </c>
      <c r="O469">
        <v>23.780913000000002</v>
      </c>
      <c r="P469">
        <v>23.306809000000001</v>
      </c>
      <c r="Q469">
        <v>23.884499000000002</v>
      </c>
      <c r="R469">
        <v>23.780913000000002</v>
      </c>
      <c r="S469" t="s">
        <v>26</v>
      </c>
      <c r="T469" t="s">
        <v>27</v>
      </c>
      <c r="U469" t="s">
        <v>785</v>
      </c>
    </row>
    <row r="470" spans="1:21" hidden="1" x14ac:dyDescent="0.35">
      <c r="A470">
        <v>20785058</v>
      </c>
      <c r="B470">
        <v>1000156</v>
      </c>
      <c r="C470" t="s">
        <v>757</v>
      </c>
      <c r="D470" t="s">
        <v>758</v>
      </c>
      <c r="F470" t="s">
        <v>218</v>
      </c>
      <c r="G470" t="s">
        <v>219</v>
      </c>
      <c r="H470">
        <v>435</v>
      </c>
      <c r="I470" t="s">
        <v>175</v>
      </c>
      <c r="J470" t="s">
        <v>176</v>
      </c>
      <c r="K470" t="s">
        <v>25</v>
      </c>
      <c r="L470">
        <v>406616741</v>
      </c>
      <c r="M470">
        <v>576906796.17565298</v>
      </c>
      <c r="N470">
        <v>15101</v>
      </c>
      <c r="O470">
        <v>214.25260299999999</v>
      </c>
      <c r="P470">
        <v>207.853826</v>
      </c>
      <c r="Q470">
        <v>218.35292699999999</v>
      </c>
      <c r="R470">
        <v>214.25260299999999</v>
      </c>
      <c r="S470" t="s">
        <v>26</v>
      </c>
      <c r="T470" t="s">
        <v>27</v>
      </c>
      <c r="U470" t="s">
        <v>786</v>
      </c>
    </row>
    <row r="471" spans="1:21" hidden="1" x14ac:dyDescent="0.35">
      <c r="A471">
        <v>20785059</v>
      </c>
      <c r="B471">
        <v>1000156</v>
      </c>
      <c r="C471" t="s">
        <v>757</v>
      </c>
      <c r="D471" t="s">
        <v>758</v>
      </c>
      <c r="F471" t="s">
        <v>218</v>
      </c>
      <c r="G471" t="s">
        <v>219</v>
      </c>
      <c r="H471">
        <v>493</v>
      </c>
      <c r="I471" t="s">
        <v>364</v>
      </c>
      <c r="J471" t="s">
        <v>365</v>
      </c>
      <c r="K471" t="s">
        <v>25</v>
      </c>
      <c r="L471">
        <v>406616741</v>
      </c>
      <c r="M471">
        <v>233666136.42074499</v>
      </c>
      <c r="N471">
        <v>1139</v>
      </c>
      <c r="O471">
        <v>6.5453700000000001</v>
      </c>
      <c r="P471">
        <v>6.3844659999999998</v>
      </c>
      <c r="Q471">
        <v>6.574103</v>
      </c>
      <c r="R471">
        <v>6.5453700000000001</v>
      </c>
      <c r="S471" t="s">
        <v>26</v>
      </c>
      <c r="T471" t="s">
        <v>27</v>
      </c>
      <c r="U471" t="s">
        <v>787</v>
      </c>
    </row>
    <row r="472" spans="1:21" hidden="1" x14ac:dyDescent="0.35">
      <c r="A472">
        <v>20785060</v>
      </c>
      <c r="B472">
        <v>1000156</v>
      </c>
      <c r="C472" t="s">
        <v>757</v>
      </c>
      <c r="D472" t="s">
        <v>758</v>
      </c>
      <c r="F472" t="s">
        <v>218</v>
      </c>
      <c r="G472" t="s">
        <v>219</v>
      </c>
      <c r="H472">
        <v>525</v>
      </c>
      <c r="I472" t="s">
        <v>367</v>
      </c>
      <c r="J472" t="s">
        <v>368</v>
      </c>
      <c r="K472" t="s">
        <v>25</v>
      </c>
      <c r="L472">
        <v>406616741</v>
      </c>
      <c r="M472">
        <v>158888539.36399999</v>
      </c>
      <c r="N472">
        <v>6539</v>
      </c>
      <c r="O472">
        <v>25.551632000000001</v>
      </c>
      <c r="P472">
        <v>25.438312</v>
      </c>
      <c r="Q472">
        <v>25.946297000000001</v>
      </c>
      <c r="R472">
        <v>25.551632000000001</v>
      </c>
      <c r="S472" t="s">
        <v>26</v>
      </c>
      <c r="T472" t="s">
        <v>27</v>
      </c>
      <c r="U472" t="s">
        <v>788</v>
      </c>
    </row>
    <row r="473" spans="1:21" hidden="1" x14ac:dyDescent="0.35">
      <c r="A473">
        <v>20785061</v>
      </c>
      <c r="B473">
        <v>1000156</v>
      </c>
      <c r="C473" t="s">
        <v>757</v>
      </c>
      <c r="D473" t="s">
        <v>758</v>
      </c>
      <c r="F473" t="s">
        <v>218</v>
      </c>
      <c r="G473" t="s">
        <v>219</v>
      </c>
      <c r="H473">
        <v>562</v>
      </c>
      <c r="I473" t="s">
        <v>370</v>
      </c>
      <c r="J473" t="s">
        <v>371</v>
      </c>
      <c r="K473" t="s">
        <v>25</v>
      </c>
      <c r="L473">
        <v>406616741</v>
      </c>
      <c r="M473">
        <v>27174412.762054</v>
      </c>
      <c r="N473">
        <v>15850</v>
      </c>
      <c r="O473">
        <v>10.592639</v>
      </c>
      <c r="P473">
        <v>10.492393</v>
      </c>
      <c r="Q473">
        <v>10.592639</v>
      </c>
      <c r="R473">
        <v>10.592639</v>
      </c>
      <c r="S473" t="s">
        <v>26</v>
      </c>
      <c r="T473" t="s">
        <v>27</v>
      </c>
      <c r="U473" t="s">
        <v>789</v>
      </c>
    </row>
    <row r="474" spans="1:21" hidden="1" x14ac:dyDescent="0.35">
      <c r="A474">
        <v>20785062</v>
      </c>
      <c r="B474">
        <v>1000156</v>
      </c>
      <c r="C474" t="s">
        <v>757</v>
      </c>
      <c r="D474" t="s">
        <v>758</v>
      </c>
      <c r="F474" t="s">
        <v>218</v>
      </c>
      <c r="G474" t="s">
        <v>219</v>
      </c>
      <c r="H474">
        <v>585</v>
      </c>
      <c r="I474" t="s">
        <v>373</v>
      </c>
      <c r="J474" t="s">
        <v>374</v>
      </c>
      <c r="K474" t="s">
        <v>25</v>
      </c>
      <c r="L474">
        <v>406616741</v>
      </c>
      <c r="M474">
        <v>87788749.558158994</v>
      </c>
      <c r="N474">
        <v>7195</v>
      </c>
      <c r="O474">
        <v>15.534039</v>
      </c>
      <c r="P474">
        <v>15.005083000000001</v>
      </c>
      <c r="Q474">
        <v>15.534039</v>
      </c>
      <c r="R474">
        <v>15.534039</v>
      </c>
      <c r="S474" t="s">
        <v>26</v>
      </c>
      <c r="T474" t="s">
        <v>27</v>
      </c>
      <c r="U474" t="s">
        <v>790</v>
      </c>
    </row>
    <row r="475" spans="1:21" hidden="1" x14ac:dyDescent="0.35">
      <c r="A475">
        <v>20785063</v>
      </c>
      <c r="B475">
        <v>1000156</v>
      </c>
      <c r="C475" t="s">
        <v>757</v>
      </c>
      <c r="D475" t="s">
        <v>758</v>
      </c>
      <c r="F475" t="s">
        <v>218</v>
      </c>
      <c r="G475" t="s">
        <v>219</v>
      </c>
      <c r="H475">
        <v>611</v>
      </c>
      <c r="I475" t="s">
        <v>70</v>
      </c>
      <c r="J475" t="s">
        <v>71</v>
      </c>
      <c r="K475" t="s">
        <v>25</v>
      </c>
      <c r="L475">
        <v>406616741</v>
      </c>
      <c r="M475">
        <v>156091897.68472001</v>
      </c>
      <c r="N475">
        <v>20182</v>
      </c>
      <c r="O475">
        <v>77.474592999999999</v>
      </c>
      <c r="P475">
        <v>77.428528</v>
      </c>
      <c r="Q475">
        <v>79.109921</v>
      </c>
      <c r="R475">
        <v>77.474592999999999</v>
      </c>
      <c r="S475" t="s">
        <v>26</v>
      </c>
      <c r="T475" t="s">
        <v>27</v>
      </c>
      <c r="U475" t="s">
        <v>791</v>
      </c>
    </row>
    <row r="476" spans="1:21" hidden="1" x14ac:dyDescent="0.35">
      <c r="A476">
        <v>20785064</v>
      </c>
      <c r="B476">
        <v>1000156</v>
      </c>
      <c r="C476" t="s">
        <v>757</v>
      </c>
      <c r="D476" t="s">
        <v>758</v>
      </c>
      <c r="F476" t="s">
        <v>218</v>
      </c>
      <c r="G476" t="s">
        <v>219</v>
      </c>
      <c r="H476">
        <v>677</v>
      </c>
      <c r="I476" t="s">
        <v>73</v>
      </c>
      <c r="J476" t="s">
        <v>74</v>
      </c>
      <c r="K476" t="s">
        <v>25</v>
      </c>
      <c r="L476">
        <v>406616741</v>
      </c>
      <c r="M476">
        <v>563282871.80499995</v>
      </c>
      <c r="N476">
        <v>5117</v>
      </c>
      <c r="O476">
        <v>70.885384999999999</v>
      </c>
      <c r="P476">
        <v>69.264594000000002</v>
      </c>
      <c r="Q476">
        <v>71.273267000000004</v>
      </c>
      <c r="R476">
        <v>70.885384999999999</v>
      </c>
      <c r="S476" t="s">
        <v>26</v>
      </c>
      <c r="T476" t="s">
        <v>27</v>
      </c>
      <c r="U476" t="s">
        <v>792</v>
      </c>
    </row>
    <row r="477" spans="1:21" hidden="1" x14ac:dyDescent="0.35">
      <c r="A477">
        <v>20785065</v>
      </c>
      <c r="B477">
        <v>1000156</v>
      </c>
      <c r="C477" t="s">
        <v>757</v>
      </c>
      <c r="D477" t="s">
        <v>758</v>
      </c>
      <c r="F477" t="s">
        <v>218</v>
      </c>
      <c r="G477" t="s">
        <v>219</v>
      </c>
      <c r="H477">
        <v>717</v>
      </c>
      <c r="I477" t="s">
        <v>378</v>
      </c>
      <c r="J477" t="s">
        <v>379</v>
      </c>
      <c r="K477" t="s">
        <v>25</v>
      </c>
      <c r="L477">
        <v>406616741</v>
      </c>
      <c r="M477">
        <v>21490108.288759999</v>
      </c>
      <c r="N477">
        <v>14000</v>
      </c>
      <c r="O477">
        <v>7.3991420000000003</v>
      </c>
      <c r="P477">
        <v>7.2670139999999996</v>
      </c>
      <c r="Q477">
        <v>7.6898220000000004</v>
      </c>
      <c r="R477">
        <v>7.3991420000000003</v>
      </c>
      <c r="S477" t="s">
        <v>26</v>
      </c>
      <c r="T477" t="s">
        <v>27</v>
      </c>
      <c r="U477" t="s">
        <v>793</v>
      </c>
    </row>
    <row r="478" spans="1:21" hidden="1" x14ac:dyDescent="0.35">
      <c r="A478">
        <v>20785066</v>
      </c>
      <c r="B478">
        <v>1000156</v>
      </c>
      <c r="C478" t="s">
        <v>757</v>
      </c>
      <c r="D478" t="s">
        <v>758</v>
      </c>
      <c r="F478" t="s">
        <v>218</v>
      </c>
      <c r="G478" t="s">
        <v>219</v>
      </c>
      <c r="H478">
        <v>730</v>
      </c>
      <c r="I478" t="s">
        <v>76</v>
      </c>
      <c r="J478" t="s">
        <v>77</v>
      </c>
      <c r="K478" t="s">
        <v>25</v>
      </c>
      <c r="L478">
        <v>406616741</v>
      </c>
      <c r="M478">
        <v>320639924.83756697</v>
      </c>
      <c r="N478">
        <v>9800</v>
      </c>
      <c r="O478">
        <v>77.278452000000001</v>
      </c>
      <c r="P478">
        <v>77.034000000000006</v>
      </c>
      <c r="Q478">
        <v>79.107900999999998</v>
      </c>
      <c r="R478">
        <v>77.278452000000001</v>
      </c>
      <c r="S478" t="s">
        <v>26</v>
      </c>
      <c r="T478" t="s">
        <v>27</v>
      </c>
      <c r="U478" t="s">
        <v>794</v>
      </c>
    </row>
    <row r="479" spans="1:21" hidden="1" x14ac:dyDescent="0.35">
      <c r="A479">
        <v>20785067</v>
      </c>
      <c r="B479">
        <v>1000156</v>
      </c>
      <c r="C479" t="s">
        <v>757</v>
      </c>
      <c r="D479" t="s">
        <v>758</v>
      </c>
      <c r="F479" t="s">
        <v>218</v>
      </c>
      <c r="G479" t="s">
        <v>219</v>
      </c>
      <c r="H479">
        <v>762</v>
      </c>
      <c r="I479" t="s">
        <v>382</v>
      </c>
      <c r="J479" t="s">
        <v>383</v>
      </c>
      <c r="K479" t="s">
        <v>25</v>
      </c>
      <c r="L479">
        <v>406616741</v>
      </c>
      <c r="M479">
        <v>348240153.77017599</v>
      </c>
      <c r="N479">
        <v>1905</v>
      </c>
      <c r="O479">
        <v>16.315055999999998</v>
      </c>
      <c r="P479">
        <v>15.921096</v>
      </c>
      <c r="Q479">
        <v>16.417828</v>
      </c>
      <c r="R479">
        <v>16.315055999999998</v>
      </c>
      <c r="S479" t="s">
        <v>26</v>
      </c>
      <c r="T479" t="s">
        <v>27</v>
      </c>
      <c r="U479" t="s">
        <v>795</v>
      </c>
    </row>
    <row r="480" spans="1:21" hidden="1" x14ac:dyDescent="0.35">
      <c r="A480">
        <v>20785068</v>
      </c>
      <c r="B480">
        <v>1000156</v>
      </c>
      <c r="C480" t="s">
        <v>757</v>
      </c>
      <c r="D480" t="s">
        <v>758</v>
      </c>
      <c r="F480" t="s">
        <v>218</v>
      </c>
      <c r="G480" t="s">
        <v>219</v>
      </c>
      <c r="H480">
        <v>780</v>
      </c>
      <c r="I480" t="s">
        <v>257</v>
      </c>
      <c r="J480" t="s">
        <v>258</v>
      </c>
      <c r="K480" t="s">
        <v>25</v>
      </c>
      <c r="L480">
        <v>406616741</v>
      </c>
      <c r="M480">
        <v>477696706.69329</v>
      </c>
      <c r="N480">
        <v>25017</v>
      </c>
      <c r="O480">
        <v>293.90178200000003</v>
      </c>
      <c r="P480">
        <v>289.590236</v>
      </c>
      <c r="Q480">
        <v>293.90178200000003</v>
      </c>
      <c r="R480">
        <v>293.90178200000003</v>
      </c>
      <c r="S480" t="s">
        <v>26</v>
      </c>
      <c r="T480" t="s">
        <v>27</v>
      </c>
      <c r="U480" t="s">
        <v>796</v>
      </c>
    </row>
    <row r="481" spans="1:21" hidden="1" x14ac:dyDescent="0.35">
      <c r="A481">
        <v>20785069</v>
      </c>
      <c r="B481">
        <v>1000156</v>
      </c>
      <c r="C481" t="s">
        <v>757</v>
      </c>
      <c r="D481" t="s">
        <v>758</v>
      </c>
      <c r="F481" t="s">
        <v>218</v>
      </c>
      <c r="G481" t="s">
        <v>219</v>
      </c>
      <c r="H481">
        <v>1172</v>
      </c>
      <c r="I481" t="s">
        <v>50</v>
      </c>
      <c r="J481" t="s">
        <v>51</v>
      </c>
      <c r="K481" t="s">
        <v>25</v>
      </c>
      <c r="L481">
        <v>406616741</v>
      </c>
      <c r="M481">
        <v>5003663296.8920002</v>
      </c>
      <c r="N481">
        <v>6116</v>
      </c>
      <c r="O481">
        <v>752.610545</v>
      </c>
      <c r="P481">
        <v>747.07302500000003</v>
      </c>
      <c r="Q481">
        <v>765.90059399999996</v>
      </c>
      <c r="R481">
        <v>752.610545</v>
      </c>
      <c r="S481" t="s">
        <v>26</v>
      </c>
      <c r="T481" t="s">
        <v>27</v>
      </c>
      <c r="U481" t="s">
        <v>797</v>
      </c>
    </row>
    <row r="482" spans="1:21" hidden="1" x14ac:dyDescent="0.35">
      <c r="A482">
        <v>20785070</v>
      </c>
      <c r="B482">
        <v>1000156</v>
      </c>
      <c r="C482" t="s">
        <v>757</v>
      </c>
      <c r="D482" t="s">
        <v>758</v>
      </c>
      <c r="F482" t="s">
        <v>218</v>
      </c>
      <c r="G482" t="s">
        <v>219</v>
      </c>
      <c r="H482">
        <v>1181</v>
      </c>
      <c r="I482" t="s">
        <v>261</v>
      </c>
      <c r="J482" t="s">
        <v>262</v>
      </c>
      <c r="K482" t="s">
        <v>25</v>
      </c>
      <c r="L482">
        <v>406616741</v>
      </c>
      <c r="M482">
        <v>248403414.62273401</v>
      </c>
      <c r="N482">
        <v>17149</v>
      </c>
      <c r="O482">
        <v>104.763767</v>
      </c>
      <c r="P482">
        <v>104.562169</v>
      </c>
      <c r="Q482">
        <v>107.885481</v>
      </c>
      <c r="R482">
        <v>104.763767</v>
      </c>
      <c r="S482" t="s">
        <v>26</v>
      </c>
      <c r="T482" t="s">
        <v>27</v>
      </c>
      <c r="U482" t="s">
        <v>798</v>
      </c>
    </row>
    <row r="483" spans="1:21" hidden="1" x14ac:dyDescent="0.35">
      <c r="A483">
        <v>20785071</v>
      </c>
      <c r="B483">
        <v>1000156</v>
      </c>
      <c r="C483" t="s">
        <v>757</v>
      </c>
      <c r="D483" t="s">
        <v>758</v>
      </c>
      <c r="F483" t="s">
        <v>218</v>
      </c>
      <c r="G483" t="s">
        <v>219</v>
      </c>
      <c r="H483">
        <v>1201</v>
      </c>
      <c r="I483" t="s">
        <v>388</v>
      </c>
      <c r="J483" t="s">
        <v>389</v>
      </c>
      <c r="K483" t="s">
        <v>25</v>
      </c>
      <c r="L483">
        <v>406616741</v>
      </c>
      <c r="M483">
        <v>173576559.93163601</v>
      </c>
      <c r="N483">
        <v>1006</v>
      </c>
      <c r="O483">
        <v>4.2944120000000003</v>
      </c>
      <c r="P483">
        <v>4.1236600000000001</v>
      </c>
      <c r="Q483">
        <v>4.2986810000000002</v>
      </c>
      <c r="R483">
        <v>4.2944120000000003</v>
      </c>
      <c r="S483" t="s">
        <v>26</v>
      </c>
      <c r="T483" t="s">
        <v>27</v>
      </c>
      <c r="U483" t="s">
        <v>799</v>
      </c>
    </row>
    <row r="484" spans="1:21" hidden="1" x14ac:dyDescent="0.35">
      <c r="A484">
        <v>20785072</v>
      </c>
      <c r="B484">
        <v>1000156</v>
      </c>
      <c r="C484" t="s">
        <v>757</v>
      </c>
      <c r="D484" t="s">
        <v>758</v>
      </c>
      <c r="F484" t="s">
        <v>218</v>
      </c>
      <c r="G484" t="s">
        <v>219</v>
      </c>
      <c r="H484">
        <v>1294</v>
      </c>
      <c r="I484" t="s">
        <v>264</v>
      </c>
      <c r="J484" t="s">
        <v>265</v>
      </c>
      <c r="K484" t="s">
        <v>25</v>
      </c>
      <c r="L484">
        <v>406616741</v>
      </c>
      <c r="M484">
        <v>339321574.42845601</v>
      </c>
      <c r="N484">
        <v>23894</v>
      </c>
      <c r="O484">
        <v>199.39537300000001</v>
      </c>
      <c r="P484">
        <v>197.275744</v>
      </c>
      <c r="Q484">
        <v>204.936452</v>
      </c>
      <c r="R484">
        <v>199.39537300000001</v>
      </c>
      <c r="S484" t="s">
        <v>26</v>
      </c>
      <c r="T484" t="s">
        <v>27</v>
      </c>
      <c r="U484" t="s">
        <v>800</v>
      </c>
    </row>
    <row r="485" spans="1:21" hidden="1" x14ac:dyDescent="0.35">
      <c r="A485">
        <v>20785073</v>
      </c>
      <c r="B485">
        <v>1000156</v>
      </c>
      <c r="C485" t="s">
        <v>757</v>
      </c>
      <c r="D485" t="s">
        <v>758</v>
      </c>
      <c r="F485" t="s">
        <v>218</v>
      </c>
      <c r="G485" t="s">
        <v>219</v>
      </c>
      <c r="H485">
        <v>1415</v>
      </c>
      <c r="I485" t="s">
        <v>267</v>
      </c>
      <c r="J485" t="s">
        <v>268</v>
      </c>
      <c r="K485" t="s">
        <v>25</v>
      </c>
      <c r="L485">
        <v>406616741</v>
      </c>
      <c r="M485">
        <v>386776004.15449601</v>
      </c>
      <c r="N485">
        <v>21950</v>
      </c>
      <c r="O485">
        <v>208.78956600000001</v>
      </c>
      <c r="P485">
        <v>207.83835999999999</v>
      </c>
      <c r="Q485">
        <v>209.33175299999999</v>
      </c>
      <c r="R485">
        <v>208.78956600000001</v>
      </c>
      <c r="S485" t="s">
        <v>26</v>
      </c>
      <c r="T485" t="s">
        <v>27</v>
      </c>
      <c r="U485" t="s">
        <v>801</v>
      </c>
    </row>
    <row r="486" spans="1:21" hidden="1" x14ac:dyDescent="0.35">
      <c r="A486">
        <v>20785074</v>
      </c>
      <c r="B486">
        <v>1000156</v>
      </c>
      <c r="C486" t="s">
        <v>757</v>
      </c>
      <c r="D486" t="s">
        <v>758</v>
      </c>
      <c r="F486" t="s">
        <v>218</v>
      </c>
      <c r="G486" t="s">
        <v>219</v>
      </c>
      <c r="H486">
        <v>1430</v>
      </c>
      <c r="I486" t="s">
        <v>34</v>
      </c>
      <c r="J486" t="s">
        <v>35</v>
      </c>
      <c r="K486" t="s">
        <v>25</v>
      </c>
      <c r="L486">
        <v>406616741</v>
      </c>
      <c r="M486">
        <v>506715854.75</v>
      </c>
      <c r="N486">
        <v>1083</v>
      </c>
      <c r="O486">
        <v>13.496081</v>
      </c>
      <c r="P486">
        <v>13.271769000000001</v>
      </c>
      <c r="Q486">
        <v>13.496081</v>
      </c>
      <c r="R486">
        <v>13.496081</v>
      </c>
      <c r="S486" t="s">
        <v>26</v>
      </c>
      <c r="T486" t="s">
        <v>27</v>
      </c>
      <c r="U486" t="s">
        <v>802</v>
      </c>
    </row>
    <row r="487" spans="1:21" hidden="1" x14ac:dyDescent="0.35">
      <c r="A487">
        <v>20785075</v>
      </c>
      <c r="B487">
        <v>1000156</v>
      </c>
      <c r="C487" t="s">
        <v>757</v>
      </c>
      <c r="D487" t="s">
        <v>758</v>
      </c>
      <c r="F487" t="s">
        <v>218</v>
      </c>
      <c r="G487" t="s">
        <v>219</v>
      </c>
      <c r="H487">
        <v>1434</v>
      </c>
      <c r="I487" t="s">
        <v>394</v>
      </c>
      <c r="J487" t="s">
        <v>395</v>
      </c>
      <c r="K487" t="s">
        <v>25</v>
      </c>
      <c r="L487">
        <v>406616741</v>
      </c>
      <c r="M487">
        <v>51658409.613109</v>
      </c>
      <c r="N487">
        <v>13361</v>
      </c>
      <c r="O487">
        <v>16.974412000000001</v>
      </c>
      <c r="P487">
        <v>16.974412000000001</v>
      </c>
      <c r="Q487">
        <v>17.410174000000001</v>
      </c>
      <c r="R487">
        <v>16.974412000000001</v>
      </c>
      <c r="S487" t="s">
        <v>26</v>
      </c>
      <c r="T487" t="s">
        <v>27</v>
      </c>
      <c r="U487" t="s">
        <v>803</v>
      </c>
    </row>
    <row r="488" spans="1:21" hidden="1" x14ac:dyDescent="0.35">
      <c r="A488">
        <v>20785076</v>
      </c>
      <c r="B488">
        <v>1000156</v>
      </c>
      <c r="C488" t="s">
        <v>757</v>
      </c>
      <c r="D488" t="s">
        <v>758</v>
      </c>
      <c r="F488" t="s">
        <v>218</v>
      </c>
      <c r="G488" t="s">
        <v>219</v>
      </c>
      <c r="H488">
        <v>1732</v>
      </c>
      <c r="I488" t="s">
        <v>198</v>
      </c>
      <c r="J488" t="s">
        <v>199</v>
      </c>
      <c r="K488" t="s">
        <v>25</v>
      </c>
      <c r="L488">
        <v>406616741</v>
      </c>
      <c r="M488">
        <v>181318375.05100799</v>
      </c>
      <c r="N488">
        <v>336170</v>
      </c>
      <c r="O488">
        <v>1499.0479230000001</v>
      </c>
      <c r="P488">
        <v>1493.9911950000001</v>
      </c>
      <c r="Q488">
        <v>1516.1266439999999</v>
      </c>
      <c r="R488">
        <v>1499.0479230000001</v>
      </c>
      <c r="S488" t="s">
        <v>26</v>
      </c>
      <c r="T488" t="s">
        <v>27</v>
      </c>
      <c r="U488" t="s">
        <v>804</v>
      </c>
    </row>
    <row r="489" spans="1:21" hidden="1" x14ac:dyDescent="0.35">
      <c r="A489">
        <v>20785077</v>
      </c>
      <c r="B489">
        <v>1000156</v>
      </c>
      <c r="C489" t="s">
        <v>757</v>
      </c>
      <c r="D489" t="s">
        <v>758</v>
      </c>
      <c r="F489" t="s">
        <v>218</v>
      </c>
      <c r="G489" t="s">
        <v>219</v>
      </c>
      <c r="H489">
        <v>1750</v>
      </c>
      <c r="I489" t="s">
        <v>398</v>
      </c>
      <c r="J489" t="s">
        <v>399</v>
      </c>
      <c r="K489" t="s">
        <v>25</v>
      </c>
      <c r="L489">
        <v>406616741</v>
      </c>
      <c r="M489">
        <v>79550237.549491003</v>
      </c>
      <c r="N489">
        <v>5384</v>
      </c>
      <c r="O489">
        <v>10.533222</v>
      </c>
      <c r="P489">
        <v>10.359102999999999</v>
      </c>
      <c r="Q489">
        <v>10.560612000000001</v>
      </c>
      <c r="R489">
        <v>10.533222</v>
      </c>
      <c r="S489" t="s">
        <v>26</v>
      </c>
      <c r="T489" t="s">
        <v>27</v>
      </c>
      <c r="U489" t="s">
        <v>805</v>
      </c>
    </row>
    <row r="490" spans="1:21" hidden="1" x14ac:dyDescent="0.35">
      <c r="A490">
        <v>20785078</v>
      </c>
      <c r="B490">
        <v>1000156</v>
      </c>
      <c r="C490" t="s">
        <v>757</v>
      </c>
      <c r="D490" t="s">
        <v>758</v>
      </c>
      <c r="F490" t="s">
        <v>218</v>
      </c>
      <c r="G490" t="s">
        <v>219</v>
      </c>
      <c r="H490">
        <v>1762</v>
      </c>
      <c r="I490" t="s">
        <v>401</v>
      </c>
      <c r="J490" t="s">
        <v>402</v>
      </c>
      <c r="K490" t="s">
        <v>25</v>
      </c>
      <c r="L490">
        <v>406616741</v>
      </c>
      <c r="M490">
        <v>194290946.08050001</v>
      </c>
      <c r="N490">
        <v>3690</v>
      </c>
      <c r="O490">
        <v>17.631678999999998</v>
      </c>
      <c r="P490">
        <v>17.631678999999998</v>
      </c>
      <c r="Q490">
        <v>18.157284000000001</v>
      </c>
      <c r="R490">
        <v>17.631678999999998</v>
      </c>
      <c r="S490" t="s">
        <v>26</v>
      </c>
      <c r="T490" t="s">
        <v>27</v>
      </c>
      <c r="U490" t="s">
        <v>806</v>
      </c>
    </row>
    <row r="491" spans="1:21" hidden="1" x14ac:dyDescent="0.35">
      <c r="A491">
        <v>20785079</v>
      </c>
      <c r="B491">
        <v>1000156</v>
      </c>
      <c r="C491" t="s">
        <v>757</v>
      </c>
      <c r="D491" t="s">
        <v>758</v>
      </c>
      <c r="F491" t="s">
        <v>218</v>
      </c>
      <c r="G491" t="s">
        <v>219</v>
      </c>
      <c r="H491">
        <v>1764</v>
      </c>
      <c r="I491" t="s">
        <v>404</v>
      </c>
      <c r="J491" t="s">
        <v>405</v>
      </c>
      <c r="K491" t="s">
        <v>25</v>
      </c>
      <c r="L491">
        <v>406616741</v>
      </c>
      <c r="M491">
        <v>2466774600.0492401</v>
      </c>
      <c r="N491">
        <v>270</v>
      </c>
      <c r="O491">
        <v>16.379776</v>
      </c>
      <c r="P491">
        <v>15.651786</v>
      </c>
      <c r="Q491">
        <v>16.379776</v>
      </c>
      <c r="R491">
        <v>16.379776</v>
      </c>
      <c r="S491" t="s">
        <v>26</v>
      </c>
      <c r="T491" t="s">
        <v>27</v>
      </c>
      <c r="U491" t="s">
        <v>807</v>
      </c>
    </row>
    <row r="492" spans="1:21" hidden="1" x14ac:dyDescent="0.35">
      <c r="A492">
        <v>20785080</v>
      </c>
      <c r="B492">
        <v>1000156</v>
      </c>
      <c r="C492" t="s">
        <v>757</v>
      </c>
      <c r="D492" t="s">
        <v>758</v>
      </c>
      <c r="F492" t="s">
        <v>218</v>
      </c>
      <c r="G492" t="s">
        <v>219</v>
      </c>
      <c r="H492">
        <v>1852</v>
      </c>
      <c r="I492" t="s">
        <v>271</v>
      </c>
      <c r="J492" t="s">
        <v>272</v>
      </c>
      <c r="K492" t="s">
        <v>25</v>
      </c>
      <c r="L492">
        <v>406616741</v>
      </c>
      <c r="M492">
        <v>1802492450.5028</v>
      </c>
      <c r="N492">
        <v>9234</v>
      </c>
      <c r="O492">
        <v>409.33423499999998</v>
      </c>
      <c r="P492">
        <v>406.14254499999998</v>
      </c>
      <c r="Q492">
        <v>424.40610400000003</v>
      </c>
      <c r="R492">
        <v>409.33423499999998</v>
      </c>
      <c r="S492" t="s">
        <v>26</v>
      </c>
      <c r="T492" t="s">
        <v>27</v>
      </c>
      <c r="U492" t="s">
        <v>808</v>
      </c>
    </row>
    <row r="493" spans="1:21" hidden="1" x14ac:dyDescent="0.35">
      <c r="A493">
        <v>20785081</v>
      </c>
      <c r="B493">
        <v>1000156</v>
      </c>
      <c r="C493" t="s">
        <v>757</v>
      </c>
      <c r="D493" t="s">
        <v>758</v>
      </c>
      <c r="F493" t="s">
        <v>218</v>
      </c>
      <c r="G493" t="s">
        <v>219</v>
      </c>
      <c r="H493">
        <v>1862</v>
      </c>
      <c r="I493" t="s">
        <v>408</v>
      </c>
      <c r="J493" t="s">
        <v>409</v>
      </c>
      <c r="K493" t="s">
        <v>25</v>
      </c>
      <c r="L493">
        <v>406616741</v>
      </c>
      <c r="M493">
        <v>2466700711.9854999</v>
      </c>
      <c r="N493">
        <v>246</v>
      </c>
      <c r="O493">
        <v>14.923349</v>
      </c>
      <c r="P493">
        <v>14.680693</v>
      </c>
      <c r="Q493">
        <v>15.226668999999999</v>
      </c>
      <c r="R493">
        <v>14.923349</v>
      </c>
      <c r="S493" t="s">
        <v>26</v>
      </c>
      <c r="T493" t="s">
        <v>27</v>
      </c>
      <c r="U493" t="s">
        <v>809</v>
      </c>
    </row>
    <row r="494" spans="1:21" hidden="1" x14ac:dyDescent="0.35">
      <c r="A494">
        <v>20785082</v>
      </c>
      <c r="B494">
        <v>1000156</v>
      </c>
      <c r="C494" t="s">
        <v>757</v>
      </c>
      <c r="D494" t="s">
        <v>758</v>
      </c>
      <c r="F494" t="s">
        <v>218</v>
      </c>
      <c r="G494" t="s">
        <v>219</v>
      </c>
      <c r="H494">
        <v>1886</v>
      </c>
      <c r="I494" t="s">
        <v>411</v>
      </c>
      <c r="J494" t="s">
        <v>412</v>
      </c>
      <c r="K494" t="s">
        <v>25</v>
      </c>
      <c r="L494">
        <v>406616741</v>
      </c>
      <c r="M494">
        <v>327216000</v>
      </c>
      <c r="N494">
        <v>2548</v>
      </c>
      <c r="O494">
        <v>20.504477000000001</v>
      </c>
      <c r="P494">
        <v>20.295247</v>
      </c>
      <c r="Q494">
        <v>20.882698999999999</v>
      </c>
      <c r="R494">
        <v>20.504477000000001</v>
      </c>
      <c r="S494" t="s">
        <v>26</v>
      </c>
      <c r="T494" t="s">
        <v>27</v>
      </c>
      <c r="U494" t="s">
        <v>810</v>
      </c>
    </row>
    <row r="495" spans="1:21" hidden="1" x14ac:dyDescent="0.35">
      <c r="A495">
        <v>20785083</v>
      </c>
      <c r="B495">
        <v>1000156</v>
      </c>
      <c r="C495" t="s">
        <v>757</v>
      </c>
      <c r="D495" t="s">
        <v>758</v>
      </c>
      <c r="F495" t="s">
        <v>218</v>
      </c>
      <c r="G495" t="s">
        <v>219</v>
      </c>
      <c r="H495">
        <v>1923</v>
      </c>
      <c r="I495" t="s">
        <v>274</v>
      </c>
      <c r="J495" t="s">
        <v>275</v>
      </c>
      <c r="K495" t="s">
        <v>25</v>
      </c>
      <c r="L495">
        <v>406616741</v>
      </c>
      <c r="M495">
        <v>239472750.13787499</v>
      </c>
      <c r="N495">
        <v>29813</v>
      </c>
      <c r="O495">
        <v>175.58059900000001</v>
      </c>
      <c r="P495">
        <v>172.24719999999999</v>
      </c>
      <c r="Q495">
        <v>179.332145</v>
      </c>
      <c r="R495">
        <v>175.58059900000001</v>
      </c>
      <c r="S495" t="s">
        <v>26</v>
      </c>
      <c r="T495" t="s">
        <v>27</v>
      </c>
      <c r="U495" t="s">
        <v>811</v>
      </c>
    </row>
    <row r="496" spans="1:21" hidden="1" x14ac:dyDescent="0.35">
      <c r="A496">
        <v>20785084</v>
      </c>
      <c r="B496">
        <v>1000156</v>
      </c>
      <c r="C496" t="s">
        <v>757</v>
      </c>
      <c r="D496" t="s">
        <v>758</v>
      </c>
      <c r="F496" t="s">
        <v>218</v>
      </c>
      <c r="G496" t="s">
        <v>219</v>
      </c>
      <c r="H496">
        <v>2064</v>
      </c>
      <c r="I496" t="s">
        <v>79</v>
      </c>
      <c r="J496" t="s">
        <v>80</v>
      </c>
      <c r="K496" t="s">
        <v>25</v>
      </c>
      <c r="L496">
        <v>406616741</v>
      </c>
      <c r="M496">
        <v>1433227199.4760301</v>
      </c>
      <c r="N496">
        <v>1187</v>
      </c>
      <c r="O496">
        <v>41.838923000000001</v>
      </c>
      <c r="P496">
        <v>41.169218999999998</v>
      </c>
      <c r="Q496">
        <v>42.297142000000001</v>
      </c>
      <c r="R496">
        <v>41.838923000000001</v>
      </c>
      <c r="S496" t="s">
        <v>26</v>
      </c>
      <c r="T496" t="s">
        <v>27</v>
      </c>
      <c r="U496" t="s">
        <v>812</v>
      </c>
    </row>
    <row r="497" spans="1:21" hidden="1" x14ac:dyDescent="0.35">
      <c r="A497">
        <v>20785085</v>
      </c>
      <c r="B497">
        <v>1000156</v>
      </c>
      <c r="C497" t="s">
        <v>757</v>
      </c>
      <c r="D497" t="s">
        <v>758</v>
      </c>
      <c r="F497" t="s">
        <v>218</v>
      </c>
      <c r="G497" t="s">
        <v>219</v>
      </c>
      <c r="H497">
        <v>2198</v>
      </c>
      <c r="I497" t="s">
        <v>277</v>
      </c>
      <c r="J497" t="s">
        <v>278</v>
      </c>
      <c r="K497" t="s">
        <v>25</v>
      </c>
      <c r="L497">
        <v>406616741</v>
      </c>
      <c r="M497">
        <v>900702009.53900003</v>
      </c>
      <c r="N497">
        <v>5850</v>
      </c>
      <c r="O497">
        <v>129.58410699999999</v>
      </c>
      <c r="P497">
        <v>129.49550300000001</v>
      </c>
      <c r="Q497">
        <v>131.93212700000001</v>
      </c>
      <c r="R497">
        <v>129.58410699999999</v>
      </c>
      <c r="S497" t="s">
        <v>26</v>
      </c>
      <c r="T497" t="s">
        <v>27</v>
      </c>
      <c r="U497" t="s">
        <v>813</v>
      </c>
    </row>
    <row r="498" spans="1:21" hidden="1" x14ac:dyDescent="0.35">
      <c r="A498">
        <v>20785086</v>
      </c>
      <c r="B498">
        <v>1000156</v>
      </c>
      <c r="C498" t="s">
        <v>757</v>
      </c>
      <c r="D498" t="s">
        <v>758</v>
      </c>
      <c r="F498" t="s">
        <v>218</v>
      </c>
      <c r="G498" t="s">
        <v>219</v>
      </c>
      <c r="H498">
        <v>2218</v>
      </c>
      <c r="I498" t="s">
        <v>82</v>
      </c>
      <c r="J498" t="s">
        <v>83</v>
      </c>
      <c r="K498" t="s">
        <v>25</v>
      </c>
      <c r="L498">
        <v>406616741</v>
      </c>
      <c r="M498">
        <v>503449671.82800001</v>
      </c>
      <c r="N498">
        <v>2831</v>
      </c>
      <c r="O498">
        <v>35.051828</v>
      </c>
      <c r="P498">
        <v>34.135601999999999</v>
      </c>
      <c r="Q498">
        <v>35.150879000000003</v>
      </c>
      <c r="R498">
        <v>35.051828</v>
      </c>
      <c r="S498" t="s">
        <v>26</v>
      </c>
      <c r="T498" t="s">
        <v>27</v>
      </c>
      <c r="U498" t="s">
        <v>814</v>
      </c>
    </row>
    <row r="499" spans="1:21" hidden="1" x14ac:dyDescent="0.35">
      <c r="A499">
        <v>20785087</v>
      </c>
      <c r="B499">
        <v>1000156</v>
      </c>
      <c r="C499" t="s">
        <v>757</v>
      </c>
      <c r="D499" t="s">
        <v>758</v>
      </c>
      <c r="F499" t="s">
        <v>218</v>
      </c>
      <c r="G499" t="s">
        <v>219</v>
      </c>
      <c r="H499">
        <v>2320</v>
      </c>
      <c r="I499" t="s">
        <v>85</v>
      </c>
      <c r="J499" t="s">
        <v>86</v>
      </c>
      <c r="K499" t="s">
        <v>25</v>
      </c>
      <c r="L499">
        <v>406616741</v>
      </c>
      <c r="M499">
        <v>366015009.419011</v>
      </c>
      <c r="N499">
        <v>7486</v>
      </c>
      <c r="O499">
        <v>67.385035000000002</v>
      </c>
      <c r="P499">
        <v>67.123992000000001</v>
      </c>
      <c r="Q499">
        <v>68.906283999999999</v>
      </c>
      <c r="R499">
        <v>67.385035000000002</v>
      </c>
      <c r="S499" t="s">
        <v>26</v>
      </c>
      <c r="T499" t="s">
        <v>27</v>
      </c>
      <c r="U499" t="s">
        <v>815</v>
      </c>
    </row>
    <row r="500" spans="1:21" hidden="1" x14ac:dyDescent="0.35">
      <c r="A500">
        <v>20785088</v>
      </c>
      <c r="B500">
        <v>1000156</v>
      </c>
      <c r="C500" t="s">
        <v>757</v>
      </c>
      <c r="D500" t="s">
        <v>758</v>
      </c>
      <c r="F500" t="s">
        <v>218</v>
      </c>
      <c r="G500" t="s">
        <v>219</v>
      </c>
      <c r="H500">
        <v>2496</v>
      </c>
      <c r="I500" t="s">
        <v>280</v>
      </c>
      <c r="J500" t="s">
        <v>281</v>
      </c>
      <c r="K500" t="s">
        <v>25</v>
      </c>
      <c r="L500">
        <v>406616741</v>
      </c>
      <c r="M500">
        <v>1731051392.8</v>
      </c>
      <c r="N500">
        <v>6819</v>
      </c>
      <c r="O500">
        <v>290.29890399999999</v>
      </c>
      <c r="P500">
        <v>289.70289500000001</v>
      </c>
      <c r="Q500">
        <v>296.769858</v>
      </c>
      <c r="R500">
        <v>290.29890399999999</v>
      </c>
      <c r="S500" t="s">
        <v>26</v>
      </c>
      <c r="T500" t="s">
        <v>27</v>
      </c>
      <c r="U500" t="s">
        <v>816</v>
      </c>
    </row>
    <row r="501" spans="1:21" hidden="1" x14ac:dyDescent="0.35">
      <c r="A501">
        <v>20785089</v>
      </c>
      <c r="B501">
        <v>1000156</v>
      </c>
      <c r="C501" t="s">
        <v>757</v>
      </c>
      <c r="D501" t="s">
        <v>758</v>
      </c>
      <c r="F501" t="s">
        <v>218</v>
      </c>
      <c r="G501" t="s">
        <v>219</v>
      </c>
      <c r="H501">
        <v>2820</v>
      </c>
      <c r="I501" t="s">
        <v>283</v>
      </c>
      <c r="J501" t="s">
        <v>284</v>
      </c>
      <c r="K501" t="s">
        <v>25</v>
      </c>
      <c r="L501">
        <v>406616741</v>
      </c>
      <c r="M501">
        <v>530843264.44620001</v>
      </c>
      <c r="N501">
        <v>11866</v>
      </c>
      <c r="O501">
        <v>154.91211999999999</v>
      </c>
      <c r="P501">
        <v>153.85465500000001</v>
      </c>
      <c r="Q501">
        <v>158.72421700000001</v>
      </c>
      <c r="R501">
        <v>154.91211999999999</v>
      </c>
      <c r="S501" t="s">
        <v>26</v>
      </c>
      <c r="T501" t="s">
        <v>27</v>
      </c>
      <c r="U501" t="s">
        <v>817</v>
      </c>
    </row>
    <row r="502" spans="1:21" hidden="1" x14ac:dyDescent="0.35">
      <c r="A502">
        <v>20785090</v>
      </c>
      <c r="B502">
        <v>1000156</v>
      </c>
      <c r="C502" t="s">
        <v>757</v>
      </c>
      <c r="D502" t="s">
        <v>758</v>
      </c>
      <c r="F502" t="s">
        <v>218</v>
      </c>
      <c r="G502" t="s">
        <v>219</v>
      </c>
      <c r="H502">
        <v>2896</v>
      </c>
      <c r="I502" t="s">
        <v>88</v>
      </c>
      <c r="J502" t="s">
        <v>89</v>
      </c>
      <c r="K502" t="s">
        <v>25</v>
      </c>
      <c r="L502">
        <v>406616741</v>
      </c>
      <c r="M502">
        <v>6735521917.23738</v>
      </c>
      <c r="N502">
        <v>394</v>
      </c>
      <c r="O502">
        <v>65.265281999999999</v>
      </c>
      <c r="P502">
        <v>64.437042000000005</v>
      </c>
      <c r="Q502">
        <v>65.762225000000001</v>
      </c>
      <c r="R502">
        <v>65.265281999999999</v>
      </c>
      <c r="S502" t="s">
        <v>26</v>
      </c>
      <c r="T502" t="s">
        <v>27</v>
      </c>
      <c r="U502" t="s">
        <v>818</v>
      </c>
    </row>
    <row r="503" spans="1:21" hidden="1" x14ac:dyDescent="0.35">
      <c r="A503">
        <v>20785091</v>
      </c>
      <c r="B503">
        <v>1000156</v>
      </c>
      <c r="C503" t="s">
        <v>757</v>
      </c>
      <c r="D503" t="s">
        <v>758</v>
      </c>
      <c r="F503" t="s">
        <v>218</v>
      </c>
      <c r="G503" t="s">
        <v>219</v>
      </c>
      <c r="H503">
        <v>3167</v>
      </c>
      <c r="I503" t="s">
        <v>56</v>
      </c>
      <c r="J503" t="s">
        <v>57</v>
      </c>
      <c r="K503" t="s">
        <v>25</v>
      </c>
      <c r="L503">
        <v>406616741</v>
      </c>
      <c r="M503">
        <v>507156400.25291198</v>
      </c>
      <c r="N503">
        <v>12231</v>
      </c>
      <c r="O503">
        <v>152.55225100000001</v>
      </c>
      <c r="P503">
        <v>150.10762299999999</v>
      </c>
      <c r="Q503">
        <v>155.04676900000001</v>
      </c>
      <c r="R503">
        <v>152.55225100000001</v>
      </c>
      <c r="S503" t="s">
        <v>26</v>
      </c>
      <c r="T503" t="s">
        <v>27</v>
      </c>
      <c r="U503" t="s">
        <v>819</v>
      </c>
    </row>
    <row r="504" spans="1:21" hidden="1" x14ac:dyDescent="0.35">
      <c r="A504">
        <v>20785092</v>
      </c>
      <c r="B504">
        <v>1000156</v>
      </c>
      <c r="C504" t="s">
        <v>757</v>
      </c>
      <c r="D504" t="s">
        <v>758</v>
      </c>
      <c r="F504" t="s">
        <v>218</v>
      </c>
      <c r="G504" t="s">
        <v>219</v>
      </c>
      <c r="H504">
        <v>3440</v>
      </c>
      <c r="I504" t="s">
        <v>423</v>
      </c>
      <c r="J504" t="s">
        <v>424</v>
      </c>
      <c r="K504" t="s">
        <v>25</v>
      </c>
      <c r="L504">
        <v>406616741</v>
      </c>
      <c r="M504">
        <v>38258756.916033998</v>
      </c>
      <c r="N504">
        <v>13643</v>
      </c>
      <c r="O504">
        <v>12.836760999999999</v>
      </c>
      <c r="P504">
        <v>12.750197999999999</v>
      </c>
      <c r="Q504">
        <v>13.316623</v>
      </c>
      <c r="R504">
        <v>12.836760999999999</v>
      </c>
      <c r="S504" t="s">
        <v>26</v>
      </c>
      <c r="T504" t="s">
        <v>27</v>
      </c>
      <c r="U504" t="s">
        <v>820</v>
      </c>
    </row>
    <row r="505" spans="1:21" hidden="1" x14ac:dyDescent="0.35">
      <c r="A505">
        <v>20785093</v>
      </c>
      <c r="B505">
        <v>1000156</v>
      </c>
      <c r="C505" t="s">
        <v>757</v>
      </c>
      <c r="D505" t="s">
        <v>758</v>
      </c>
      <c r="F505" t="s">
        <v>218</v>
      </c>
      <c r="G505" t="s">
        <v>219</v>
      </c>
      <c r="H505">
        <v>3841</v>
      </c>
      <c r="I505" t="s">
        <v>287</v>
      </c>
      <c r="J505" t="s">
        <v>288</v>
      </c>
      <c r="K505" t="s">
        <v>25</v>
      </c>
      <c r="L505">
        <v>406616741</v>
      </c>
      <c r="M505">
        <v>241017967.04587901</v>
      </c>
      <c r="N505">
        <v>17366</v>
      </c>
      <c r="O505">
        <v>102.935211</v>
      </c>
      <c r="P505">
        <v>100.676872</v>
      </c>
      <c r="Q505">
        <v>103.136742</v>
      </c>
      <c r="R505">
        <v>102.935211</v>
      </c>
      <c r="S505" t="s">
        <v>26</v>
      </c>
      <c r="T505" t="s">
        <v>27</v>
      </c>
      <c r="U505" t="s">
        <v>821</v>
      </c>
    </row>
    <row r="506" spans="1:21" hidden="1" x14ac:dyDescent="0.35">
      <c r="A506">
        <v>20785094</v>
      </c>
      <c r="B506">
        <v>1000156</v>
      </c>
      <c r="C506" t="s">
        <v>757</v>
      </c>
      <c r="D506" t="s">
        <v>758</v>
      </c>
      <c r="F506" t="s">
        <v>218</v>
      </c>
      <c r="G506" t="s">
        <v>219</v>
      </c>
      <c r="H506">
        <v>3983</v>
      </c>
      <c r="I506" t="s">
        <v>290</v>
      </c>
      <c r="J506" t="s">
        <v>291</v>
      </c>
      <c r="K506" t="s">
        <v>25</v>
      </c>
      <c r="L506">
        <v>406616741</v>
      </c>
      <c r="M506">
        <v>84822545.2958</v>
      </c>
      <c r="N506">
        <v>210000</v>
      </c>
      <c r="O506">
        <v>438.071842</v>
      </c>
      <c r="P506">
        <v>433.54927199999997</v>
      </c>
      <c r="Q506">
        <v>446.20746200000002</v>
      </c>
      <c r="R506">
        <v>438.071842</v>
      </c>
      <c r="S506" t="s">
        <v>26</v>
      </c>
      <c r="T506" t="s">
        <v>27</v>
      </c>
      <c r="U506" t="s">
        <v>822</v>
      </c>
    </row>
    <row r="507" spans="1:21" hidden="1" x14ac:dyDescent="0.35">
      <c r="A507">
        <v>20785095</v>
      </c>
      <c r="B507">
        <v>1000156</v>
      </c>
      <c r="C507" t="s">
        <v>757</v>
      </c>
      <c r="D507" t="s">
        <v>758</v>
      </c>
      <c r="F507" t="s">
        <v>218</v>
      </c>
      <c r="G507" t="s">
        <v>219</v>
      </c>
      <c r="H507">
        <v>4430</v>
      </c>
      <c r="I507" t="s">
        <v>42</v>
      </c>
      <c r="J507" t="s">
        <v>43</v>
      </c>
      <c r="K507" t="s">
        <v>25</v>
      </c>
      <c r="L507">
        <v>406616741</v>
      </c>
      <c r="M507">
        <v>382534005.57587999</v>
      </c>
      <c r="N507">
        <v>12450</v>
      </c>
      <c r="O507">
        <v>117.12622399999999</v>
      </c>
      <c r="P507">
        <v>116.909846</v>
      </c>
      <c r="Q507">
        <v>120.82346099999999</v>
      </c>
      <c r="R507">
        <v>117.12622399999999</v>
      </c>
      <c r="S507" t="s">
        <v>26</v>
      </c>
      <c r="T507" t="s">
        <v>27</v>
      </c>
      <c r="U507" t="s">
        <v>823</v>
      </c>
    </row>
    <row r="508" spans="1:21" hidden="1" x14ac:dyDescent="0.35">
      <c r="A508">
        <v>20785096</v>
      </c>
      <c r="B508">
        <v>1000156</v>
      </c>
      <c r="C508" t="s">
        <v>757</v>
      </c>
      <c r="D508" t="s">
        <v>758</v>
      </c>
      <c r="F508" t="s">
        <v>218</v>
      </c>
      <c r="G508" t="s">
        <v>219</v>
      </c>
      <c r="H508">
        <v>4730</v>
      </c>
      <c r="I508" t="s">
        <v>147</v>
      </c>
      <c r="J508" t="s">
        <v>148</v>
      </c>
      <c r="K508" t="s">
        <v>25</v>
      </c>
      <c r="L508">
        <v>406616741</v>
      </c>
      <c r="M508">
        <v>295910805.71553701</v>
      </c>
      <c r="N508">
        <v>4465</v>
      </c>
      <c r="O508">
        <v>32.493540000000003</v>
      </c>
      <c r="P508">
        <v>32.136947999999997</v>
      </c>
      <c r="Q508">
        <v>33.723419</v>
      </c>
      <c r="R508">
        <v>32.493540000000003</v>
      </c>
      <c r="S508" t="s">
        <v>26</v>
      </c>
      <c r="T508" t="s">
        <v>27</v>
      </c>
      <c r="U508" t="s">
        <v>824</v>
      </c>
    </row>
    <row r="509" spans="1:21" hidden="1" x14ac:dyDescent="0.35">
      <c r="A509">
        <v>20785097</v>
      </c>
      <c r="B509">
        <v>1000156</v>
      </c>
      <c r="C509" t="s">
        <v>757</v>
      </c>
      <c r="D509" t="s">
        <v>758</v>
      </c>
      <c r="F509" t="s">
        <v>218</v>
      </c>
      <c r="G509" t="s">
        <v>219</v>
      </c>
      <c r="H509">
        <v>4853</v>
      </c>
      <c r="I509" t="s">
        <v>430</v>
      </c>
      <c r="J509" t="s">
        <v>431</v>
      </c>
      <c r="K509" t="s">
        <v>25</v>
      </c>
      <c r="L509">
        <v>406616741</v>
      </c>
      <c r="M509">
        <v>285114020.202797</v>
      </c>
      <c r="N509">
        <v>2939</v>
      </c>
      <c r="O509">
        <v>20.607859999999999</v>
      </c>
      <c r="P509">
        <v>20.411528000000001</v>
      </c>
      <c r="Q509">
        <v>21.463307</v>
      </c>
      <c r="R509">
        <v>20.607859999999999</v>
      </c>
      <c r="S509" t="s">
        <v>26</v>
      </c>
      <c r="T509" t="s">
        <v>27</v>
      </c>
      <c r="U509" t="s">
        <v>825</v>
      </c>
    </row>
    <row r="510" spans="1:21" hidden="1" x14ac:dyDescent="0.35">
      <c r="A510">
        <v>20785098</v>
      </c>
      <c r="B510">
        <v>1000156</v>
      </c>
      <c r="C510" t="s">
        <v>757</v>
      </c>
      <c r="D510" t="s">
        <v>758</v>
      </c>
      <c r="F510" t="s">
        <v>218</v>
      </c>
      <c r="G510" t="s">
        <v>219</v>
      </c>
      <c r="H510">
        <v>5098</v>
      </c>
      <c r="I510" t="s">
        <v>433</v>
      </c>
      <c r="J510" t="s">
        <v>434</v>
      </c>
      <c r="K510" t="s">
        <v>25</v>
      </c>
      <c r="L510">
        <v>406616741</v>
      </c>
      <c r="M510">
        <v>247901721.10571599</v>
      </c>
      <c r="N510">
        <v>3004</v>
      </c>
      <c r="O510">
        <v>18.314464000000001</v>
      </c>
      <c r="P510">
        <v>18.296174000000001</v>
      </c>
      <c r="Q510">
        <v>18.692458999999999</v>
      </c>
      <c r="R510">
        <v>18.314464000000001</v>
      </c>
      <c r="S510" t="s">
        <v>26</v>
      </c>
      <c r="T510" t="s">
        <v>27</v>
      </c>
      <c r="U510" t="s">
        <v>826</v>
      </c>
    </row>
    <row r="511" spans="1:21" hidden="1" x14ac:dyDescent="0.35">
      <c r="A511">
        <v>20785099</v>
      </c>
      <c r="B511">
        <v>1000156</v>
      </c>
      <c r="C511" t="s">
        <v>757</v>
      </c>
      <c r="D511" t="s">
        <v>758</v>
      </c>
      <c r="F511" t="s">
        <v>218</v>
      </c>
      <c r="G511" t="s">
        <v>219</v>
      </c>
      <c r="H511">
        <v>5433</v>
      </c>
      <c r="I511" t="s">
        <v>436</v>
      </c>
      <c r="J511" t="s">
        <v>437</v>
      </c>
      <c r="K511" t="s">
        <v>25</v>
      </c>
      <c r="L511">
        <v>406616741</v>
      </c>
      <c r="M511">
        <v>215495705.93810001</v>
      </c>
      <c r="N511">
        <v>900</v>
      </c>
      <c r="O511">
        <v>4.7697520000000004</v>
      </c>
      <c r="P511">
        <v>4.5842619999999998</v>
      </c>
      <c r="Q511">
        <v>4.7909509999999997</v>
      </c>
      <c r="R511">
        <v>4.7697520000000004</v>
      </c>
      <c r="S511" t="s">
        <v>26</v>
      </c>
      <c r="T511" t="s">
        <v>27</v>
      </c>
      <c r="U511" t="s">
        <v>827</v>
      </c>
    </row>
    <row r="512" spans="1:21" hidden="1" x14ac:dyDescent="0.35">
      <c r="A512">
        <v>20785100</v>
      </c>
      <c r="B512">
        <v>1000156</v>
      </c>
      <c r="C512" t="s">
        <v>757</v>
      </c>
      <c r="D512" t="s">
        <v>758</v>
      </c>
      <c r="F512" t="s">
        <v>218</v>
      </c>
      <c r="G512" t="s">
        <v>219</v>
      </c>
      <c r="H512">
        <v>5990</v>
      </c>
      <c r="I512" t="s">
        <v>91</v>
      </c>
      <c r="J512" t="s">
        <v>92</v>
      </c>
      <c r="K512" t="s">
        <v>25</v>
      </c>
      <c r="L512">
        <v>406616741</v>
      </c>
      <c r="M512">
        <v>945634763.74149001</v>
      </c>
      <c r="N512">
        <v>1493</v>
      </c>
      <c r="O512">
        <v>34.72146</v>
      </c>
      <c r="P512">
        <v>34.581923000000003</v>
      </c>
      <c r="Q512">
        <v>35.326120000000003</v>
      </c>
      <c r="R512">
        <v>34.72146</v>
      </c>
      <c r="S512" t="s">
        <v>26</v>
      </c>
      <c r="T512" t="s">
        <v>27</v>
      </c>
      <c r="U512" t="s">
        <v>828</v>
      </c>
    </row>
    <row r="513" spans="1:21" hidden="1" x14ac:dyDescent="0.35">
      <c r="A513">
        <v>20785101</v>
      </c>
      <c r="B513">
        <v>1000156</v>
      </c>
      <c r="C513" t="s">
        <v>757</v>
      </c>
      <c r="D513" t="s">
        <v>758</v>
      </c>
      <c r="F513" t="s">
        <v>218</v>
      </c>
      <c r="G513" t="s">
        <v>219</v>
      </c>
      <c r="H513">
        <v>6199</v>
      </c>
      <c r="I513" t="s">
        <v>94</v>
      </c>
      <c r="J513" t="s">
        <v>95</v>
      </c>
      <c r="K513" t="s">
        <v>25</v>
      </c>
      <c r="L513">
        <v>406616741</v>
      </c>
      <c r="M513">
        <v>192294510.95190901</v>
      </c>
      <c r="N513">
        <v>8966</v>
      </c>
      <c r="O513">
        <v>42.401415999999998</v>
      </c>
      <c r="P513">
        <v>41.280611</v>
      </c>
      <c r="Q513">
        <v>42.401415999999998</v>
      </c>
      <c r="R513">
        <v>42.401415999999998</v>
      </c>
      <c r="S513" t="s">
        <v>26</v>
      </c>
      <c r="T513" t="s">
        <v>27</v>
      </c>
      <c r="U513" t="s">
        <v>829</v>
      </c>
    </row>
    <row r="514" spans="1:21" hidden="1" x14ac:dyDescent="0.35">
      <c r="A514">
        <v>20785102</v>
      </c>
      <c r="B514">
        <v>1000156</v>
      </c>
      <c r="C514" t="s">
        <v>757</v>
      </c>
      <c r="D514" t="s">
        <v>758</v>
      </c>
      <c r="F514" t="s">
        <v>218</v>
      </c>
      <c r="G514" t="s">
        <v>219</v>
      </c>
      <c r="H514">
        <v>8290</v>
      </c>
      <c r="I514" t="s">
        <v>441</v>
      </c>
      <c r="J514" t="s">
        <v>442</v>
      </c>
      <c r="K514" t="s">
        <v>25</v>
      </c>
      <c r="L514">
        <v>406616741</v>
      </c>
      <c r="M514">
        <v>82160145.451223999</v>
      </c>
      <c r="N514">
        <v>8744</v>
      </c>
      <c r="O514">
        <v>17.667947000000002</v>
      </c>
      <c r="P514">
        <v>17.579041</v>
      </c>
      <c r="Q514">
        <v>18.061959999999999</v>
      </c>
      <c r="R514">
        <v>17.667947000000002</v>
      </c>
      <c r="S514" t="s">
        <v>26</v>
      </c>
      <c r="T514" t="s">
        <v>27</v>
      </c>
      <c r="U514" t="s">
        <v>830</v>
      </c>
    </row>
    <row r="515" spans="1:21" hidden="1" x14ac:dyDescent="0.35">
      <c r="A515">
        <v>20785103</v>
      </c>
      <c r="B515">
        <v>1000156</v>
      </c>
      <c r="C515" t="s">
        <v>757</v>
      </c>
      <c r="D515" t="s">
        <v>758</v>
      </c>
      <c r="F515" t="s">
        <v>218</v>
      </c>
      <c r="G515" t="s">
        <v>219</v>
      </c>
      <c r="H515">
        <v>8847</v>
      </c>
      <c r="I515" t="s">
        <v>97</v>
      </c>
      <c r="J515" t="s">
        <v>98</v>
      </c>
      <c r="K515" t="s">
        <v>25</v>
      </c>
      <c r="L515">
        <v>406616741</v>
      </c>
      <c r="M515">
        <v>54174860.826800004</v>
      </c>
      <c r="N515">
        <v>48655</v>
      </c>
      <c r="O515">
        <v>64.824625999999995</v>
      </c>
      <c r="P515">
        <v>61.957447000000002</v>
      </c>
      <c r="Q515">
        <v>65.494789999999995</v>
      </c>
      <c r="R515">
        <v>64.824625999999995</v>
      </c>
      <c r="S515" t="s">
        <v>26</v>
      </c>
      <c r="T515" t="s">
        <v>27</v>
      </c>
      <c r="U515" t="s">
        <v>831</v>
      </c>
    </row>
    <row r="516" spans="1:21" hidden="1" x14ac:dyDescent="0.35">
      <c r="A516">
        <v>20785104</v>
      </c>
      <c r="B516">
        <v>1000156</v>
      </c>
      <c r="C516" t="s">
        <v>757</v>
      </c>
      <c r="D516" t="s">
        <v>758</v>
      </c>
      <c r="F516" t="s">
        <v>218</v>
      </c>
      <c r="G516" t="s">
        <v>219</v>
      </c>
      <c r="H516">
        <v>8944</v>
      </c>
      <c r="I516" t="s">
        <v>445</v>
      </c>
      <c r="J516" t="s">
        <v>446</v>
      </c>
      <c r="K516" t="s">
        <v>25</v>
      </c>
      <c r="L516">
        <v>406616741</v>
      </c>
      <c r="M516">
        <v>120213304.66230001</v>
      </c>
      <c r="N516">
        <v>5769</v>
      </c>
      <c r="O516">
        <v>17.055631999999999</v>
      </c>
      <c r="P516">
        <v>16.842769000000001</v>
      </c>
      <c r="Q516">
        <v>17.398577</v>
      </c>
      <c r="R516">
        <v>17.055631999999999</v>
      </c>
      <c r="S516" t="s">
        <v>26</v>
      </c>
      <c r="T516" t="s">
        <v>27</v>
      </c>
      <c r="U516" t="s">
        <v>832</v>
      </c>
    </row>
    <row r="517" spans="1:21" hidden="1" x14ac:dyDescent="0.35">
      <c r="A517">
        <v>20785105</v>
      </c>
      <c r="B517">
        <v>1000156</v>
      </c>
      <c r="C517" t="s">
        <v>757</v>
      </c>
      <c r="D517" t="s">
        <v>758</v>
      </c>
      <c r="F517" t="s">
        <v>218</v>
      </c>
      <c r="G517" t="s">
        <v>219</v>
      </c>
      <c r="H517">
        <v>9596</v>
      </c>
      <c r="I517" t="s">
        <v>448</v>
      </c>
      <c r="J517" t="s">
        <v>449</v>
      </c>
      <c r="K517" t="s">
        <v>25</v>
      </c>
      <c r="L517">
        <v>406616741</v>
      </c>
      <c r="M517">
        <v>170336133.7392</v>
      </c>
      <c r="N517">
        <v>2955</v>
      </c>
      <c r="O517">
        <v>12.378812999999999</v>
      </c>
      <c r="P517">
        <v>12.378812999999999</v>
      </c>
      <c r="Q517">
        <v>13.174742999999999</v>
      </c>
      <c r="R517">
        <v>12.378812999999999</v>
      </c>
      <c r="S517" t="s">
        <v>26</v>
      </c>
      <c r="T517" t="s">
        <v>27</v>
      </c>
      <c r="U517" t="s">
        <v>833</v>
      </c>
    </row>
    <row r="518" spans="1:21" hidden="1" x14ac:dyDescent="0.35">
      <c r="A518">
        <v>20785106</v>
      </c>
      <c r="B518">
        <v>1000156</v>
      </c>
      <c r="C518" t="s">
        <v>757</v>
      </c>
      <c r="D518" t="s">
        <v>758</v>
      </c>
      <c r="F518" t="s">
        <v>218</v>
      </c>
      <c r="G518" t="s">
        <v>219</v>
      </c>
      <c r="H518">
        <v>10019</v>
      </c>
      <c r="I518" t="s">
        <v>294</v>
      </c>
      <c r="J518" t="s">
        <v>295</v>
      </c>
      <c r="K518" t="s">
        <v>25</v>
      </c>
      <c r="L518">
        <v>406616741</v>
      </c>
      <c r="M518">
        <v>206237480.36735901</v>
      </c>
      <c r="N518">
        <v>32482</v>
      </c>
      <c r="O518">
        <v>164.749877</v>
      </c>
      <c r="P518">
        <v>164.17166499999999</v>
      </c>
      <c r="Q518">
        <v>169.57845599999999</v>
      </c>
      <c r="R518">
        <v>164.749877</v>
      </c>
      <c r="S518" t="s">
        <v>26</v>
      </c>
      <c r="T518" t="s">
        <v>27</v>
      </c>
      <c r="U518" t="s">
        <v>834</v>
      </c>
    </row>
    <row r="519" spans="1:21" hidden="1" x14ac:dyDescent="0.35">
      <c r="A519">
        <v>20785107</v>
      </c>
      <c r="B519">
        <v>1000156</v>
      </c>
      <c r="C519" t="s">
        <v>757</v>
      </c>
      <c r="D519" t="s">
        <v>758</v>
      </c>
      <c r="F519" t="s">
        <v>218</v>
      </c>
      <c r="G519" t="s">
        <v>219</v>
      </c>
      <c r="H519">
        <v>10268</v>
      </c>
      <c r="I519" t="s">
        <v>231</v>
      </c>
      <c r="J519" t="s">
        <v>232</v>
      </c>
      <c r="K519" t="s">
        <v>25</v>
      </c>
      <c r="L519">
        <v>406616741</v>
      </c>
      <c r="M519">
        <v>1484252068.33233</v>
      </c>
      <c r="N519">
        <v>529</v>
      </c>
      <c r="O519">
        <v>19.309812999999998</v>
      </c>
      <c r="P519">
        <v>19.163803000000001</v>
      </c>
      <c r="Q519">
        <v>20.076364999999999</v>
      </c>
      <c r="R519">
        <v>19.309812999999998</v>
      </c>
      <c r="S519" t="s">
        <v>26</v>
      </c>
      <c r="T519" t="s">
        <v>27</v>
      </c>
      <c r="U519" t="s">
        <v>835</v>
      </c>
    </row>
    <row r="520" spans="1:21" hidden="1" x14ac:dyDescent="0.35">
      <c r="A520">
        <v>20785108</v>
      </c>
      <c r="B520">
        <v>1000156</v>
      </c>
      <c r="C520" t="s">
        <v>757</v>
      </c>
      <c r="D520" t="s">
        <v>758</v>
      </c>
      <c r="F520" t="s">
        <v>218</v>
      </c>
      <c r="G520" t="s">
        <v>219</v>
      </c>
      <c r="H520">
        <v>10922</v>
      </c>
      <c r="I520" t="s">
        <v>453</v>
      </c>
      <c r="J520" t="s">
        <v>454</v>
      </c>
      <c r="K520" t="s">
        <v>25</v>
      </c>
      <c r="L520">
        <v>406616741</v>
      </c>
      <c r="M520">
        <v>476014709.833</v>
      </c>
      <c r="N520">
        <v>441</v>
      </c>
      <c r="O520">
        <v>5.1626620000000001</v>
      </c>
      <c r="P520">
        <v>5.1626620000000001</v>
      </c>
      <c r="Q520">
        <v>5.4319160000000002</v>
      </c>
      <c r="R520">
        <v>5.1626620000000001</v>
      </c>
      <c r="S520" t="s">
        <v>26</v>
      </c>
      <c r="T520" t="s">
        <v>27</v>
      </c>
      <c r="U520" t="s">
        <v>836</v>
      </c>
    </row>
    <row r="521" spans="1:21" hidden="1" x14ac:dyDescent="0.35">
      <c r="A521">
        <v>20785109</v>
      </c>
      <c r="B521">
        <v>1000156</v>
      </c>
      <c r="C521" t="s">
        <v>757</v>
      </c>
      <c r="D521" t="s">
        <v>758</v>
      </c>
      <c r="F521" t="s">
        <v>218</v>
      </c>
      <c r="G521" t="s">
        <v>219</v>
      </c>
      <c r="H521">
        <v>12174</v>
      </c>
      <c r="I521" t="s">
        <v>456</v>
      </c>
      <c r="J521" t="s">
        <v>457</v>
      </c>
      <c r="K521" t="s">
        <v>25</v>
      </c>
      <c r="L521">
        <v>406616741</v>
      </c>
      <c r="M521">
        <v>64633943.932999998</v>
      </c>
      <c r="N521">
        <v>5485</v>
      </c>
      <c r="O521">
        <v>8.7187059999999992</v>
      </c>
      <c r="P521">
        <v>8.5041159999999998</v>
      </c>
      <c r="Q521">
        <v>8.7425490000000003</v>
      </c>
      <c r="R521">
        <v>8.7187059999999992</v>
      </c>
      <c r="S521" t="s">
        <v>26</v>
      </c>
      <c r="T521" t="s">
        <v>27</v>
      </c>
      <c r="U521" t="s">
        <v>837</v>
      </c>
    </row>
    <row r="522" spans="1:21" hidden="1" x14ac:dyDescent="0.35">
      <c r="A522">
        <v>20785110</v>
      </c>
      <c r="B522">
        <v>1000156</v>
      </c>
      <c r="C522" t="s">
        <v>757</v>
      </c>
      <c r="D522" t="s">
        <v>758</v>
      </c>
      <c r="F522" t="s">
        <v>218</v>
      </c>
      <c r="G522" t="s">
        <v>219</v>
      </c>
      <c r="H522">
        <v>12446</v>
      </c>
      <c r="I522" t="s">
        <v>297</v>
      </c>
      <c r="J522" t="s">
        <v>298</v>
      </c>
      <c r="K522" t="s">
        <v>25</v>
      </c>
      <c r="L522">
        <v>406616741</v>
      </c>
      <c r="M522">
        <v>135267706.25813299</v>
      </c>
      <c r="N522">
        <v>45423</v>
      </c>
      <c r="O522">
        <v>151.107035</v>
      </c>
      <c r="P522">
        <v>149.85953599999999</v>
      </c>
      <c r="Q522">
        <v>153.02652</v>
      </c>
      <c r="R522">
        <v>151.107035</v>
      </c>
      <c r="S522" t="s">
        <v>26</v>
      </c>
      <c r="T522" t="s">
        <v>27</v>
      </c>
      <c r="U522" t="s">
        <v>838</v>
      </c>
    </row>
    <row r="523" spans="1:21" hidden="1" x14ac:dyDescent="0.35">
      <c r="A523">
        <v>20785111</v>
      </c>
      <c r="B523">
        <v>1000156</v>
      </c>
      <c r="C523" t="s">
        <v>757</v>
      </c>
      <c r="D523" t="s">
        <v>758</v>
      </c>
      <c r="F523" t="s">
        <v>218</v>
      </c>
      <c r="G523" t="s">
        <v>219</v>
      </c>
      <c r="H523">
        <v>12511</v>
      </c>
      <c r="I523" t="s">
        <v>201</v>
      </c>
      <c r="J523" t="s">
        <v>202</v>
      </c>
      <c r="K523" t="s">
        <v>25</v>
      </c>
      <c r="L523">
        <v>406616741</v>
      </c>
      <c r="M523">
        <v>268906817.104487</v>
      </c>
      <c r="N523">
        <v>56945</v>
      </c>
      <c r="O523">
        <v>376.59292199999999</v>
      </c>
      <c r="P523">
        <v>375.349627</v>
      </c>
      <c r="Q523">
        <v>381.18914799999999</v>
      </c>
      <c r="R523">
        <v>376.59292199999999</v>
      </c>
      <c r="S523" t="s">
        <v>26</v>
      </c>
      <c r="T523" t="s">
        <v>27</v>
      </c>
      <c r="U523" t="s">
        <v>839</v>
      </c>
    </row>
    <row r="524" spans="1:21" hidden="1" x14ac:dyDescent="0.35">
      <c r="A524">
        <v>20785112</v>
      </c>
      <c r="B524">
        <v>1000156</v>
      </c>
      <c r="C524" t="s">
        <v>757</v>
      </c>
      <c r="D524" t="s">
        <v>758</v>
      </c>
      <c r="F524" t="s">
        <v>218</v>
      </c>
      <c r="G524" t="s">
        <v>219</v>
      </c>
      <c r="H524">
        <v>12917</v>
      </c>
      <c r="I524" t="s">
        <v>301</v>
      </c>
      <c r="J524" t="s">
        <v>302</v>
      </c>
      <c r="K524" t="s">
        <v>25</v>
      </c>
      <c r="L524">
        <v>406616741</v>
      </c>
      <c r="M524">
        <v>595362655.81263304</v>
      </c>
      <c r="N524">
        <v>9672</v>
      </c>
      <c r="O524">
        <v>141.616097</v>
      </c>
      <c r="P524">
        <v>141.103632</v>
      </c>
      <c r="Q524">
        <v>145.90616299999999</v>
      </c>
      <c r="R524">
        <v>141.616097</v>
      </c>
      <c r="S524" t="s">
        <v>26</v>
      </c>
      <c r="T524" t="s">
        <v>27</v>
      </c>
      <c r="U524" t="s">
        <v>840</v>
      </c>
    </row>
    <row r="525" spans="1:21" hidden="1" x14ac:dyDescent="0.35">
      <c r="A525">
        <v>20785113</v>
      </c>
      <c r="B525">
        <v>1000156</v>
      </c>
      <c r="C525" t="s">
        <v>757</v>
      </c>
      <c r="D525" t="s">
        <v>758</v>
      </c>
      <c r="F525" t="s">
        <v>218</v>
      </c>
      <c r="G525" t="s">
        <v>219</v>
      </c>
      <c r="H525">
        <v>13461</v>
      </c>
      <c r="I525" t="s">
        <v>462</v>
      </c>
      <c r="J525" t="s">
        <v>463</v>
      </c>
      <c r="K525" t="s">
        <v>25</v>
      </c>
      <c r="L525">
        <v>406616741</v>
      </c>
      <c r="M525">
        <v>458164077.13152301</v>
      </c>
      <c r="N525">
        <v>1625</v>
      </c>
      <c r="O525">
        <v>18.310033000000001</v>
      </c>
      <c r="P525">
        <v>18.02834</v>
      </c>
      <c r="Q525">
        <v>19.357931000000001</v>
      </c>
      <c r="R525">
        <v>18.310033000000001</v>
      </c>
      <c r="S525" t="s">
        <v>26</v>
      </c>
      <c r="T525" t="s">
        <v>27</v>
      </c>
      <c r="U525" t="s">
        <v>841</v>
      </c>
    </row>
    <row r="526" spans="1:21" hidden="1" x14ac:dyDescent="0.35">
      <c r="A526">
        <v>20785114</v>
      </c>
      <c r="B526">
        <v>1000156</v>
      </c>
      <c r="C526" t="s">
        <v>757</v>
      </c>
      <c r="D526" t="s">
        <v>758</v>
      </c>
      <c r="F526" t="s">
        <v>218</v>
      </c>
      <c r="G526" t="s">
        <v>219</v>
      </c>
      <c r="H526">
        <v>13653</v>
      </c>
      <c r="I526" t="s">
        <v>100</v>
      </c>
      <c r="J526" t="s">
        <v>101</v>
      </c>
      <c r="K526" t="s">
        <v>25</v>
      </c>
      <c r="L526">
        <v>406616741</v>
      </c>
      <c r="M526">
        <v>1164715395.6185</v>
      </c>
      <c r="N526">
        <v>1544</v>
      </c>
      <c r="O526">
        <v>44.226427000000001</v>
      </c>
      <c r="P526">
        <v>43.911341999999998</v>
      </c>
      <c r="Q526">
        <v>44.999816000000003</v>
      </c>
      <c r="R526">
        <v>44.226427000000001</v>
      </c>
      <c r="S526" t="s">
        <v>26</v>
      </c>
      <c r="T526" t="s">
        <v>27</v>
      </c>
      <c r="U526" t="s">
        <v>842</v>
      </c>
    </row>
    <row r="527" spans="1:21" hidden="1" x14ac:dyDescent="0.35">
      <c r="A527">
        <v>20785115</v>
      </c>
      <c r="B527">
        <v>1000156</v>
      </c>
      <c r="C527" t="s">
        <v>757</v>
      </c>
      <c r="D527" t="s">
        <v>758</v>
      </c>
      <c r="F527" t="s">
        <v>218</v>
      </c>
      <c r="G527" t="s">
        <v>219</v>
      </c>
      <c r="H527">
        <v>13966</v>
      </c>
      <c r="I527" t="s">
        <v>466</v>
      </c>
      <c r="J527" t="s">
        <v>467</v>
      </c>
      <c r="K527" t="s">
        <v>25</v>
      </c>
      <c r="L527">
        <v>406616741</v>
      </c>
      <c r="M527">
        <v>121439156.79482301</v>
      </c>
      <c r="N527">
        <v>3395</v>
      </c>
      <c r="O527">
        <v>10.139423000000001</v>
      </c>
      <c r="P527">
        <v>10.046839</v>
      </c>
      <c r="Q527">
        <v>10.333550000000001</v>
      </c>
      <c r="R527">
        <v>10.139423000000001</v>
      </c>
      <c r="S527" t="s">
        <v>26</v>
      </c>
      <c r="T527" t="s">
        <v>27</v>
      </c>
      <c r="U527" t="s">
        <v>843</v>
      </c>
    </row>
    <row r="528" spans="1:21" hidden="1" x14ac:dyDescent="0.35">
      <c r="A528">
        <v>20785116</v>
      </c>
      <c r="B528">
        <v>1000156</v>
      </c>
      <c r="C528" t="s">
        <v>757</v>
      </c>
      <c r="D528" t="s">
        <v>758</v>
      </c>
      <c r="F528" t="s">
        <v>218</v>
      </c>
      <c r="G528" t="s">
        <v>219</v>
      </c>
      <c r="H528">
        <v>14071</v>
      </c>
      <c r="I528" t="s">
        <v>103</v>
      </c>
      <c r="J528" t="s">
        <v>104</v>
      </c>
      <c r="K528" t="s">
        <v>25</v>
      </c>
      <c r="L528">
        <v>406616741</v>
      </c>
      <c r="M528">
        <v>1371237791.8889999</v>
      </c>
      <c r="N528">
        <v>1710</v>
      </c>
      <c r="O528">
        <v>57.666504000000003</v>
      </c>
      <c r="P528">
        <v>56.823427000000002</v>
      </c>
      <c r="Q528">
        <v>59.150320999999998</v>
      </c>
      <c r="R528">
        <v>57.666504000000003</v>
      </c>
      <c r="S528" t="s">
        <v>26</v>
      </c>
      <c r="T528" t="s">
        <v>27</v>
      </c>
      <c r="U528" t="s">
        <v>844</v>
      </c>
    </row>
    <row r="529" spans="1:21" hidden="1" x14ac:dyDescent="0.35">
      <c r="A529">
        <v>20785117</v>
      </c>
      <c r="B529">
        <v>1000156</v>
      </c>
      <c r="C529" t="s">
        <v>757</v>
      </c>
      <c r="D529" t="s">
        <v>758</v>
      </c>
      <c r="F529" t="s">
        <v>218</v>
      </c>
      <c r="G529" t="s">
        <v>219</v>
      </c>
      <c r="H529">
        <v>14713</v>
      </c>
      <c r="I529" t="s">
        <v>106</v>
      </c>
      <c r="J529" t="s">
        <v>107</v>
      </c>
      <c r="K529" t="s">
        <v>25</v>
      </c>
      <c r="L529">
        <v>406616741</v>
      </c>
      <c r="M529">
        <v>839430657.96000004</v>
      </c>
      <c r="N529">
        <v>4135</v>
      </c>
      <c r="O529">
        <v>85.364063999999999</v>
      </c>
      <c r="P529">
        <v>84.620869999999996</v>
      </c>
      <c r="Q529">
        <v>87.222048000000001</v>
      </c>
      <c r="R529">
        <v>85.364063999999999</v>
      </c>
      <c r="S529" t="s">
        <v>26</v>
      </c>
      <c r="T529" t="s">
        <v>27</v>
      </c>
      <c r="U529" t="s">
        <v>845</v>
      </c>
    </row>
    <row r="530" spans="1:21" hidden="1" x14ac:dyDescent="0.35">
      <c r="A530">
        <v>20785118</v>
      </c>
      <c r="B530">
        <v>1000156</v>
      </c>
      <c r="C530" t="s">
        <v>757</v>
      </c>
      <c r="D530" t="s">
        <v>758</v>
      </c>
      <c r="F530" t="s">
        <v>218</v>
      </c>
      <c r="G530" t="s">
        <v>219</v>
      </c>
      <c r="H530">
        <v>14890</v>
      </c>
      <c r="I530" t="s">
        <v>471</v>
      </c>
      <c r="J530" t="s">
        <v>472</v>
      </c>
      <c r="K530" t="s">
        <v>25</v>
      </c>
      <c r="L530">
        <v>406616741</v>
      </c>
      <c r="M530">
        <v>593494476.51326394</v>
      </c>
      <c r="N530">
        <v>750</v>
      </c>
      <c r="O530">
        <v>10.946937999999999</v>
      </c>
      <c r="P530">
        <v>10.377697</v>
      </c>
      <c r="Q530">
        <v>11.195069</v>
      </c>
      <c r="R530">
        <v>10.946937999999999</v>
      </c>
      <c r="S530" t="s">
        <v>26</v>
      </c>
      <c r="T530" t="s">
        <v>27</v>
      </c>
      <c r="U530" t="s">
        <v>846</v>
      </c>
    </row>
    <row r="531" spans="1:21" hidden="1" x14ac:dyDescent="0.35">
      <c r="A531">
        <v>20785119</v>
      </c>
      <c r="B531">
        <v>1000156</v>
      </c>
      <c r="C531" t="s">
        <v>757</v>
      </c>
      <c r="D531" t="s">
        <v>758</v>
      </c>
      <c r="F531" t="s">
        <v>218</v>
      </c>
      <c r="G531" t="s">
        <v>219</v>
      </c>
      <c r="H531">
        <v>14995</v>
      </c>
      <c r="I531" t="s">
        <v>474</v>
      </c>
      <c r="J531" t="s">
        <v>475</v>
      </c>
      <c r="K531" t="s">
        <v>25</v>
      </c>
      <c r="L531">
        <v>406616741</v>
      </c>
      <c r="M531">
        <v>492839301.39329302</v>
      </c>
      <c r="N531">
        <v>1099</v>
      </c>
      <c r="O531">
        <v>13.320415000000001</v>
      </c>
      <c r="P531">
        <v>13.211330999999999</v>
      </c>
      <c r="Q531">
        <v>13.332535</v>
      </c>
      <c r="R531">
        <v>13.320415000000001</v>
      </c>
      <c r="S531" t="s">
        <v>26</v>
      </c>
      <c r="T531" t="s">
        <v>27</v>
      </c>
      <c r="U531" t="s">
        <v>847</v>
      </c>
    </row>
    <row r="532" spans="1:21" hidden="1" x14ac:dyDescent="0.35">
      <c r="A532">
        <v>20785120</v>
      </c>
      <c r="B532">
        <v>1000156</v>
      </c>
      <c r="C532" t="s">
        <v>757</v>
      </c>
      <c r="D532" t="s">
        <v>758</v>
      </c>
      <c r="F532" t="s">
        <v>218</v>
      </c>
      <c r="G532" t="s">
        <v>219</v>
      </c>
      <c r="H532">
        <v>21187</v>
      </c>
      <c r="I532" t="s">
        <v>477</v>
      </c>
      <c r="J532" t="s">
        <v>478</v>
      </c>
      <c r="K532" t="s">
        <v>25</v>
      </c>
      <c r="L532">
        <v>406616741</v>
      </c>
      <c r="M532">
        <v>1346920240.48803</v>
      </c>
      <c r="N532">
        <v>360</v>
      </c>
      <c r="O532">
        <v>11.92502</v>
      </c>
      <c r="P532">
        <v>11.825645</v>
      </c>
      <c r="Q532">
        <v>12.355645000000001</v>
      </c>
      <c r="R532">
        <v>11.92502</v>
      </c>
      <c r="S532" t="s">
        <v>26</v>
      </c>
      <c r="T532" t="s">
        <v>27</v>
      </c>
      <c r="U532" t="s">
        <v>848</v>
      </c>
    </row>
    <row r="533" spans="1:21" hidden="1" x14ac:dyDescent="0.35">
      <c r="A533">
        <v>20785121</v>
      </c>
      <c r="B533">
        <v>1000156</v>
      </c>
      <c r="C533" t="s">
        <v>757</v>
      </c>
      <c r="D533" t="s">
        <v>758</v>
      </c>
      <c r="F533" t="s">
        <v>218</v>
      </c>
      <c r="G533" t="s">
        <v>219</v>
      </c>
      <c r="H533">
        <v>30164</v>
      </c>
      <c r="I533" t="s">
        <v>480</v>
      </c>
      <c r="J533" t="s">
        <v>481</v>
      </c>
      <c r="K533" t="s">
        <v>25</v>
      </c>
      <c r="L533">
        <v>406616741</v>
      </c>
      <c r="M533">
        <v>619607374.33686805</v>
      </c>
      <c r="N533">
        <v>851</v>
      </c>
      <c r="O533">
        <v>12.967638000000001</v>
      </c>
      <c r="P533">
        <v>12.967638000000001</v>
      </c>
      <c r="Q533">
        <v>13.638115000000001</v>
      </c>
      <c r="R533">
        <v>12.967638000000001</v>
      </c>
      <c r="S533" t="s">
        <v>26</v>
      </c>
      <c r="T533" t="s">
        <v>27</v>
      </c>
      <c r="U533" t="s">
        <v>849</v>
      </c>
    </row>
    <row r="534" spans="1:21" hidden="1" x14ac:dyDescent="0.35">
      <c r="A534">
        <v>20785122</v>
      </c>
      <c r="B534">
        <v>1000156</v>
      </c>
      <c r="C534" t="s">
        <v>757</v>
      </c>
      <c r="D534" t="s">
        <v>758</v>
      </c>
      <c r="F534" t="s">
        <v>218</v>
      </c>
      <c r="G534" t="s">
        <v>219</v>
      </c>
      <c r="H534">
        <v>36242</v>
      </c>
      <c r="I534" t="s">
        <v>483</v>
      </c>
      <c r="J534" t="s">
        <v>484</v>
      </c>
      <c r="K534" t="s">
        <v>25</v>
      </c>
      <c r="L534">
        <v>406616741</v>
      </c>
      <c r="M534">
        <v>701948906.72800004</v>
      </c>
      <c r="N534">
        <v>1073</v>
      </c>
      <c r="O534">
        <v>18.523368000000001</v>
      </c>
      <c r="P534">
        <v>18.264420999999999</v>
      </c>
      <c r="Q534">
        <v>18.626947000000001</v>
      </c>
      <c r="R534">
        <v>18.523368000000001</v>
      </c>
      <c r="S534" t="s">
        <v>26</v>
      </c>
      <c r="T534" t="s">
        <v>27</v>
      </c>
      <c r="U534" t="s">
        <v>850</v>
      </c>
    </row>
    <row r="535" spans="1:21" hidden="1" x14ac:dyDescent="0.35">
      <c r="A535">
        <v>20785123</v>
      </c>
      <c r="B535">
        <v>1000156</v>
      </c>
      <c r="C535" t="s">
        <v>757</v>
      </c>
      <c r="D535" t="s">
        <v>758</v>
      </c>
      <c r="F535" t="s">
        <v>218</v>
      </c>
      <c r="G535" t="s">
        <v>219</v>
      </c>
      <c r="H535">
        <v>39318</v>
      </c>
      <c r="I535" t="s">
        <v>23</v>
      </c>
      <c r="J535" t="s">
        <v>24</v>
      </c>
      <c r="K535" t="s">
        <v>25</v>
      </c>
      <c r="L535">
        <v>406616741</v>
      </c>
      <c r="M535">
        <v>690369456</v>
      </c>
      <c r="N535">
        <v>10524</v>
      </c>
      <c r="O535">
        <v>178.680497</v>
      </c>
      <c r="P535">
        <v>176.711005</v>
      </c>
      <c r="Q535">
        <v>181.17631900000001</v>
      </c>
      <c r="R535">
        <v>178.680497</v>
      </c>
      <c r="S535" t="s">
        <v>26</v>
      </c>
      <c r="T535" t="s">
        <v>27</v>
      </c>
      <c r="U535" t="s">
        <v>851</v>
      </c>
    </row>
    <row r="536" spans="1:21" hidden="1" x14ac:dyDescent="0.35">
      <c r="A536">
        <v>20785124</v>
      </c>
      <c r="B536">
        <v>1000156</v>
      </c>
      <c r="C536" t="s">
        <v>757</v>
      </c>
      <c r="D536" t="s">
        <v>758</v>
      </c>
      <c r="F536" t="s">
        <v>218</v>
      </c>
      <c r="G536" t="s">
        <v>219</v>
      </c>
      <c r="H536">
        <v>42253</v>
      </c>
      <c r="I536" t="s">
        <v>151</v>
      </c>
      <c r="J536" t="s">
        <v>152</v>
      </c>
      <c r="K536" t="s">
        <v>25</v>
      </c>
      <c r="L536">
        <v>406616741</v>
      </c>
      <c r="M536">
        <v>761765032.73852599</v>
      </c>
      <c r="N536">
        <v>1257</v>
      </c>
      <c r="O536">
        <v>23.548922999999998</v>
      </c>
      <c r="P536">
        <v>23.548922999999998</v>
      </c>
      <c r="Q536">
        <v>24.185887000000001</v>
      </c>
      <c r="R536">
        <v>23.548922999999998</v>
      </c>
      <c r="S536" t="s">
        <v>26</v>
      </c>
      <c r="T536" t="s">
        <v>27</v>
      </c>
      <c r="U536" t="s">
        <v>852</v>
      </c>
    </row>
    <row r="537" spans="1:21" hidden="1" x14ac:dyDescent="0.35">
      <c r="A537">
        <v>20785125</v>
      </c>
      <c r="B537">
        <v>1000156</v>
      </c>
      <c r="C537" t="s">
        <v>757</v>
      </c>
      <c r="D537" t="s">
        <v>758</v>
      </c>
      <c r="F537" t="s">
        <v>218</v>
      </c>
      <c r="G537" t="s">
        <v>219</v>
      </c>
      <c r="H537">
        <v>42757</v>
      </c>
      <c r="I537" t="s">
        <v>488</v>
      </c>
      <c r="J537" t="s">
        <v>489</v>
      </c>
      <c r="K537" t="s">
        <v>25</v>
      </c>
      <c r="L537">
        <v>406616741</v>
      </c>
      <c r="M537">
        <v>103330766.059314</v>
      </c>
      <c r="N537">
        <v>1445</v>
      </c>
      <c r="O537">
        <v>3.6720799999999998</v>
      </c>
      <c r="P537">
        <v>3.4332050000000001</v>
      </c>
      <c r="Q537">
        <v>3.6720799999999998</v>
      </c>
      <c r="R537">
        <v>3.6720799999999998</v>
      </c>
      <c r="S537" t="s">
        <v>26</v>
      </c>
      <c r="T537" t="s">
        <v>27</v>
      </c>
      <c r="U537" t="s">
        <v>853</v>
      </c>
    </row>
    <row r="538" spans="1:21" hidden="1" x14ac:dyDescent="0.35">
      <c r="A538">
        <v>20785126</v>
      </c>
      <c r="B538">
        <v>1000156</v>
      </c>
      <c r="C538" t="s">
        <v>757</v>
      </c>
      <c r="D538" t="s">
        <v>758</v>
      </c>
      <c r="F538" t="s">
        <v>218</v>
      </c>
      <c r="G538" t="s">
        <v>219</v>
      </c>
      <c r="H538">
        <v>44295</v>
      </c>
      <c r="I538" t="s">
        <v>491</v>
      </c>
      <c r="J538" t="s">
        <v>492</v>
      </c>
      <c r="K538" t="s">
        <v>25</v>
      </c>
      <c r="L538">
        <v>406616741</v>
      </c>
      <c r="M538">
        <v>986733036.56392705</v>
      </c>
      <c r="N538">
        <v>1535</v>
      </c>
      <c r="O538">
        <v>37.249701000000002</v>
      </c>
      <c r="P538">
        <v>36.448892999999998</v>
      </c>
      <c r="Q538">
        <v>37.589436999999997</v>
      </c>
      <c r="R538">
        <v>37.249701000000002</v>
      </c>
      <c r="S538" t="s">
        <v>26</v>
      </c>
      <c r="T538" t="s">
        <v>27</v>
      </c>
      <c r="U538" t="s">
        <v>854</v>
      </c>
    </row>
    <row r="539" spans="1:21" hidden="1" x14ac:dyDescent="0.35">
      <c r="A539">
        <v>20785127</v>
      </c>
      <c r="B539">
        <v>1000156</v>
      </c>
      <c r="C539" t="s">
        <v>757</v>
      </c>
      <c r="D539" t="s">
        <v>758</v>
      </c>
      <c r="F539" t="s">
        <v>218</v>
      </c>
      <c r="G539" t="s">
        <v>219</v>
      </c>
      <c r="H539">
        <v>44414</v>
      </c>
      <c r="I539" t="s">
        <v>494</v>
      </c>
      <c r="J539" t="s">
        <v>495</v>
      </c>
      <c r="K539" t="s">
        <v>25</v>
      </c>
      <c r="L539">
        <v>406616741</v>
      </c>
      <c r="M539">
        <v>228344223.41874999</v>
      </c>
      <c r="N539">
        <v>616</v>
      </c>
      <c r="O539">
        <v>3.4592779999999999</v>
      </c>
      <c r="P539">
        <v>3.425583</v>
      </c>
      <c r="Q539">
        <v>3.6614429999999998</v>
      </c>
      <c r="R539">
        <v>3.4592779999999999</v>
      </c>
      <c r="S539" t="s">
        <v>26</v>
      </c>
      <c r="T539" t="s">
        <v>27</v>
      </c>
      <c r="U539" t="s">
        <v>855</v>
      </c>
    </row>
    <row r="540" spans="1:21" hidden="1" x14ac:dyDescent="0.35">
      <c r="A540">
        <v>20785128</v>
      </c>
      <c r="B540">
        <v>1000156</v>
      </c>
      <c r="C540" t="s">
        <v>757</v>
      </c>
      <c r="D540" t="s">
        <v>758</v>
      </c>
      <c r="F540" t="s">
        <v>218</v>
      </c>
      <c r="G540" t="s">
        <v>219</v>
      </c>
      <c r="H540">
        <v>48586</v>
      </c>
      <c r="I540" t="s">
        <v>497</v>
      </c>
      <c r="J540" t="s">
        <v>498</v>
      </c>
      <c r="K540" t="s">
        <v>25</v>
      </c>
      <c r="L540">
        <v>406616741</v>
      </c>
      <c r="M540">
        <v>369434680.11010301</v>
      </c>
      <c r="N540">
        <v>2281</v>
      </c>
      <c r="O540">
        <v>20.724195999999999</v>
      </c>
      <c r="P540">
        <v>20.678768000000002</v>
      </c>
      <c r="Q540">
        <v>21.105789999999999</v>
      </c>
      <c r="R540">
        <v>20.724195999999999</v>
      </c>
      <c r="S540" t="s">
        <v>26</v>
      </c>
      <c r="T540" t="s">
        <v>27</v>
      </c>
      <c r="U540" t="s">
        <v>856</v>
      </c>
    </row>
    <row r="541" spans="1:21" hidden="1" x14ac:dyDescent="0.35">
      <c r="A541">
        <v>20785129</v>
      </c>
      <c r="B541">
        <v>1000156</v>
      </c>
      <c r="C541" t="s">
        <v>757</v>
      </c>
      <c r="D541" t="s">
        <v>758</v>
      </c>
      <c r="F541" t="s">
        <v>218</v>
      </c>
      <c r="G541" t="s">
        <v>219</v>
      </c>
      <c r="H541">
        <v>50845</v>
      </c>
      <c r="I541" t="s">
        <v>500</v>
      </c>
      <c r="J541" t="s">
        <v>501</v>
      </c>
      <c r="K541" t="s">
        <v>25</v>
      </c>
      <c r="L541">
        <v>406616741</v>
      </c>
      <c r="M541">
        <v>281854165.983868</v>
      </c>
      <c r="N541">
        <v>3730</v>
      </c>
      <c r="O541">
        <v>25.855207</v>
      </c>
      <c r="P541">
        <v>25.099653</v>
      </c>
      <c r="Q541">
        <v>26.201792000000001</v>
      </c>
      <c r="R541">
        <v>25.855207</v>
      </c>
      <c r="S541" t="s">
        <v>26</v>
      </c>
      <c r="T541" t="s">
        <v>27</v>
      </c>
      <c r="U541" t="s">
        <v>857</v>
      </c>
    </row>
    <row r="542" spans="1:21" hidden="1" x14ac:dyDescent="0.35">
      <c r="A542">
        <v>20785130</v>
      </c>
      <c r="B542">
        <v>1000156</v>
      </c>
      <c r="C542" t="s">
        <v>757</v>
      </c>
      <c r="D542" t="s">
        <v>758</v>
      </c>
      <c r="F542" t="s">
        <v>218</v>
      </c>
      <c r="G542" t="s">
        <v>219</v>
      </c>
      <c r="H542">
        <v>55253</v>
      </c>
      <c r="I542" t="s">
        <v>503</v>
      </c>
      <c r="J542" t="s">
        <v>504</v>
      </c>
      <c r="K542" t="s">
        <v>25</v>
      </c>
      <c r="L542">
        <v>406616741</v>
      </c>
      <c r="M542">
        <v>390894646.13677901</v>
      </c>
      <c r="N542">
        <v>1330</v>
      </c>
      <c r="O542">
        <v>12.785747000000001</v>
      </c>
      <c r="P542">
        <v>12.699225999999999</v>
      </c>
      <c r="Q542">
        <v>13.295254</v>
      </c>
      <c r="R542">
        <v>12.785747000000001</v>
      </c>
      <c r="S542" t="s">
        <v>26</v>
      </c>
      <c r="T542" t="s">
        <v>27</v>
      </c>
      <c r="U542" t="s">
        <v>858</v>
      </c>
    </row>
    <row r="543" spans="1:21" hidden="1" x14ac:dyDescent="0.35">
      <c r="A543">
        <v>20785131</v>
      </c>
      <c r="B543">
        <v>1000156</v>
      </c>
      <c r="C543" t="s">
        <v>757</v>
      </c>
      <c r="D543" t="s">
        <v>758</v>
      </c>
      <c r="F543" t="s">
        <v>218</v>
      </c>
      <c r="G543" t="s">
        <v>219</v>
      </c>
      <c r="H543">
        <v>56806</v>
      </c>
      <c r="I543" t="s">
        <v>506</v>
      </c>
      <c r="J543" t="s">
        <v>507</v>
      </c>
      <c r="K543" t="s">
        <v>25</v>
      </c>
      <c r="L543">
        <v>406616741</v>
      </c>
      <c r="M543">
        <v>1037659293.9145</v>
      </c>
      <c r="N543">
        <v>792</v>
      </c>
      <c r="O543">
        <v>20.211321000000002</v>
      </c>
      <c r="P543">
        <v>19.930607999999999</v>
      </c>
      <c r="Q543">
        <v>20.823785000000001</v>
      </c>
      <c r="R543">
        <v>20.211321000000002</v>
      </c>
      <c r="S543" t="s">
        <v>26</v>
      </c>
      <c r="T543" t="s">
        <v>27</v>
      </c>
      <c r="U543" t="s">
        <v>859</v>
      </c>
    </row>
    <row r="544" spans="1:21" hidden="1" x14ac:dyDescent="0.35">
      <c r="A544">
        <v>20785132</v>
      </c>
      <c r="B544">
        <v>1000156</v>
      </c>
      <c r="C544" t="s">
        <v>757</v>
      </c>
      <c r="D544" t="s">
        <v>758</v>
      </c>
      <c r="F544" t="s">
        <v>218</v>
      </c>
      <c r="G544" t="s">
        <v>219</v>
      </c>
      <c r="H544">
        <v>59560</v>
      </c>
      <c r="I544" t="s">
        <v>305</v>
      </c>
      <c r="J544" t="s">
        <v>306</v>
      </c>
      <c r="K544" t="s">
        <v>25</v>
      </c>
      <c r="L544">
        <v>406616741</v>
      </c>
      <c r="M544">
        <v>332385570.737957</v>
      </c>
      <c r="N544">
        <v>46184</v>
      </c>
      <c r="O544">
        <v>377.527377</v>
      </c>
      <c r="P544">
        <v>375.17314499999998</v>
      </c>
      <c r="Q544">
        <v>384.01786600000003</v>
      </c>
      <c r="R544">
        <v>377.527377</v>
      </c>
      <c r="S544" t="s">
        <v>26</v>
      </c>
      <c r="T544" t="s">
        <v>27</v>
      </c>
      <c r="U544" t="s">
        <v>860</v>
      </c>
    </row>
    <row r="545" spans="1:21" hidden="1" x14ac:dyDescent="0.35">
      <c r="A545">
        <v>20785133</v>
      </c>
      <c r="B545">
        <v>1000156</v>
      </c>
      <c r="C545" t="s">
        <v>757</v>
      </c>
      <c r="D545" t="s">
        <v>758</v>
      </c>
      <c r="F545" t="s">
        <v>218</v>
      </c>
      <c r="G545" t="s">
        <v>219</v>
      </c>
      <c r="H545">
        <v>62540</v>
      </c>
      <c r="I545" t="s">
        <v>510</v>
      </c>
      <c r="J545" t="s">
        <v>511</v>
      </c>
      <c r="K545" t="s">
        <v>25</v>
      </c>
      <c r="L545">
        <v>406616741</v>
      </c>
      <c r="M545">
        <v>471254888.96128201</v>
      </c>
      <c r="N545">
        <v>684</v>
      </c>
      <c r="O545">
        <v>7.9273249999999997</v>
      </c>
      <c r="P545">
        <v>7.8693770000000001</v>
      </c>
      <c r="Q545">
        <v>8.1243499999999997</v>
      </c>
      <c r="R545">
        <v>7.9273249999999997</v>
      </c>
      <c r="S545" t="s">
        <v>26</v>
      </c>
      <c r="T545" t="s">
        <v>27</v>
      </c>
      <c r="U545" t="s">
        <v>861</v>
      </c>
    </row>
    <row r="546" spans="1:21" hidden="1" x14ac:dyDescent="0.35">
      <c r="A546">
        <v>20785134</v>
      </c>
      <c r="B546">
        <v>1000156</v>
      </c>
      <c r="C546" t="s">
        <v>757</v>
      </c>
      <c r="D546" t="s">
        <v>758</v>
      </c>
      <c r="F546" t="s">
        <v>218</v>
      </c>
      <c r="G546" t="s">
        <v>219</v>
      </c>
      <c r="H546">
        <v>64379</v>
      </c>
      <c r="I546" t="s">
        <v>513</v>
      </c>
      <c r="J546" t="s">
        <v>514</v>
      </c>
      <c r="K546" t="s">
        <v>25</v>
      </c>
      <c r="L546">
        <v>406616741</v>
      </c>
      <c r="M546">
        <v>416100831.08548301</v>
      </c>
      <c r="N546">
        <v>3252</v>
      </c>
      <c r="O546">
        <v>33.278509</v>
      </c>
      <c r="P546">
        <v>32.899878999999999</v>
      </c>
      <c r="Q546">
        <v>33.472940999999999</v>
      </c>
      <c r="R546">
        <v>33.278509</v>
      </c>
      <c r="S546" t="s">
        <v>26</v>
      </c>
      <c r="T546" t="s">
        <v>27</v>
      </c>
      <c r="U546" t="s">
        <v>862</v>
      </c>
    </row>
    <row r="547" spans="1:21" hidden="1" x14ac:dyDescent="0.35">
      <c r="A547">
        <v>20785135</v>
      </c>
      <c r="B547">
        <v>1000156</v>
      </c>
      <c r="C547" t="s">
        <v>757</v>
      </c>
      <c r="D547" t="s">
        <v>758</v>
      </c>
      <c r="F547" t="s">
        <v>218</v>
      </c>
      <c r="G547" t="s">
        <v>219</v>
      </c>
      <c r="H547">
        <v>64732</v>
      </c>
      <c r="I547" t="s">
        <v>308</v>
      </c>
      <c r="J547" t="s">
        <v>309</v>
      </c>
      <c r="K547" t="s">
        <v>25</v>
      </c>
      <c r="L547">
        <v>406616741</v>
      </c>
      <c r="M547">
        <v>77759836.963437006</v>
      </c>
      <c r="N547">
        <v>114250</v>
      </c>
      <c r="O547">
        <v>218.487348</v>
      </c>
      <c r="P547">
        <v>217.510131</v>
      </c>
      <c r="Q547">
        <v>221.04035099999999</v>
      </c>
      <c r="R547">
        <v>218.487348</v>
      </c>
      <c r="S547" t="s">
        <v>26</v>
      </c>
      <c r="T547" t="s">
        <v>27</v>
      </c>
      <c r="U547" t="s">
        <v>863</v>
      </c>
    </row>
    <row r="548" spans="1:21" hidden="1" x14ac:dyDescent="0.35">
      <c r="A548">
        <v>20785136</v>
      </c>
      <c r="B548">
        <v>1000156</v>
      </c>
      <c r="C548" t="s">
        <v>757</v>
      </c>
      <c r="D548" t="s">
        <v>758</v>
      </c>
      <c r="F548" t="s">
        <v>218</v>
      </c>
      <c r="G548" t="s">
        <v>219</v>
      </c>
      <c r="H548">
        <v>69094</v>
      </c>
      <c r="I548" t="s">
        <v>154</v>
      </c>
      <c r="J548" t="s">
        <v>155</v>
      </c>
      <c r="K548" t="s">
        <v>25</v>
      </c>
      <c r="L548">
        <v>406616741</v>
      </c>
      <c r="M548">
        <v>551468505.77993798</v>
      </c>
      <c r="N548">
        <v>13027</v>
      </c>
      <c r="O548">
        <v>176.676941</v>
      </c>
      <c r="P548">
        <v>175.00877</v>
      </c>
      <c r="Q548">
        <v>180.37946700000001</v>
      </c>
      <c r="R548">
        <v>176.676941</v>
      </c>
      <c r="S548" t="s">
        <v>26</v>
      </c>
      <c r="T548" t="s">
        <v>27</v>
      </c>
      <c r="U548" t="s">
        <v>864</v>
      </c>
    </row>
    <row r="549" spans="1:21" hidden="1" x14ac:dyDescent="0.35">
      <c r="A549">
        <v>20785137</v>
      </c>
      <c r="B549">
        <v>1000156</v>
      </c>
      <c r="C549" t="s">
        <v>757</v>
      </c>
      <c r="D549" t="s">
        <v>758</v>
      </c>
      <c r="F549" t="s">
        <v>218</v>
      </c>
      <c r="G549" t="s">
        <v>219</v>
      </c>
      <c r="H549">
        <v>71713</v>
      </c>
      <c r="I549" t="s">
        <v>109</v>
      </c>
      <c r="J549" t="s">
        <v>110</v>
      </c>
      <c r="K549" t="s">
        <v>25</v>
      </c>
      <c r="L549">
        <v>406616741</v>
      </c>
      <c r="M549">
        <v>2059292351.8668599</v>
      </c>
      <c r="N549">
        <v>1874</v>
      </c>
      <c r="O549">
        <v>94.907893999999999</v>
      </c>
      <c r="P549">
        <v>94.452093000000005</v>
      </c>
      <c r="Q549">
        <v>96.224652000000006</v>
      </c>
      <c r="R549">
        <v>94.907893999999999</v>
      </c>
      <c r="S549" t="s">
        <v>26</v>
      </c>
      <c r="T549" t="s">
        <v>27</v>
      </c>
      <c r="U549" t="s">
        <v>865</v>
      </c>
    </row>
    <row r="550" spans="1:21" hidden="1" x14ac:dyDescent="0.35">
      <c r="A550">
        <v>20785138</v>
      </c>
      <c r="B550">
        <v>1000156</v>
      </c>
      <c r="C550" t="s">
        <v>757</v>
      </c>
      <c r="D550" t="s">
        <v>758</v>
      </c>
      <c r="F550" t="s">
        <v>218</v>
      </c>
      <c r="G550" t="s">
        <v>219</v>
      </c>
      <c r="H550">
        <v>75498</v>
      </c>
      <c r="I550" t="s">
        <v>135</v>
      </c>
      <c r="J550" t="s">
        <v>136</v>
      </c>
      <c r="K550" t="s">
        <v>25</v>
      </c>
      <c r="L550">
        <v>406616741</v>
      </c>
      <c r="M550">
        <v>4355053332.4401798</v>
      </c>
      <c r="N550">
        <v>1160</v>
      </c>
      <c r="O550">
        <v>124.241364</v>
      </c>
      <c r="P550">
        <v>123.38452700000001</v>
      </c>
      <c r="Q550">
        <v>126.383456</v>
      </c>
      <c r="R550">
        <v>124.241364</v>
      </c>
      <c r="S550" t="s">
        <v>26</v>
      </c>
      <c r="T550" t="s">
        <v>27</v>
      </c>
      <c r="U550" t="s">
        <v>866</v>
      </c>
    </row>
    <row r="551" spans="1:21" hidden="1" x14ac:dyDescent="0.35">
      <c r="A551">
        <v>20785139</v>
      </c>
      <c r="B551">
        <v>1000156</v>
      </c>
      <c r="C551" t="s">
        <v>757</v>
      </c>
      <c r="D551" t="s">
        <v>758</v>
      </c>
      <c r="F551" t="s">
        <v>218</v>
      </c>
      <c r="G551" t="s">
        <v>219</v>
      </c>
      <c r="H551">
        <v>76105</v>
      </c>
      <c r="I551" t="s">
        <v>112</v>
      </c>
      <c r="J551" t="s">
        <v>113</v>
      </c>
      <c r="K551" t="s">
        <v>25</v>
      </c>
      <c r="L551">
        <v>406616741</v>
      </c>
      <c r="M551">
        <v>883317461.27301705</v>
      </c>
      <c r="N551">
        <v>2510</v>
      </c>
      <c r="O551">
        <v>54.526206000000002</v>
      </c>
      <c r="P551">
        <v>54.308970000000002</v>
      </c>
      <c r="Q551">
        <v>56.459605000000003</v>
      </c>
      <c r="R551">
        <v>54.526206000000002</v>
      </c>
      <c r="S551" t="s">
        <v>26</v>
      </c>
      <c r="T551" t="s">
        <v>27</v>
      </c>
      <c r="U551" t="s">
        <v>867</v>
      </c>
    </row>
    <row r="552" spans="1:21" hidden="1" x14ac:dyDescent="0.35">
      <c r="A552">
        <v>20785140</v>
      </c>
      <c r="B552">
        <v>1000156</v>
      </c>
      <c r="C552" t="s">
        <v>757</v>
      </c>
      <c r="D552" t="s">
        <v>758</v>
      </c>
      <c r="F552" t="s">
        <v>218</v>
      </c>
      <c r="G552" t="s">
        <v>219</v>
      </c>
      <c r="H552">
        <v>79915</v>
      </c>
      <c r="I552" t="s">
        <v>521</v>
      </c>
      <c r="J552" t="s">
        <v>522</v>
      </c>
      <c r="K552" t="s">
        <v>25</v>
      </c>
      <c r="L552">
        <v>406616741</v>
      </c>
      <c r="M552">
        <v>144087113.57600001</v>
      </c>
      <c r="N552">
        <v>8717</v>
      </c>
      <c r="O552">
        <v>30.889219000000001</v>
      </c>
      <c r="P552">
        <v>29.960806000000002</v>
      </c>
      <c r="Q552">
        <v>31.034504999999999</v>
      </c>
      <c r="R552">
        <v>30.889219000000001</v>
      </c>
      <c r="S552" t="s">
        <v>26</v>
      </c>
      <c r="T552" t="s">
        <v>27</v>
      </c>
      <c r="U552" t="s">
        <v>868</v>
      </c>
    </row>
    <row r="553" spans="1:21" hidden="1" x14ac:dyDescent="0.35">
      <c r="A553">
        <v>20785141</v>
      </c>
      <c r="B553">
        <v>1000156</v>
      </c>
      <c r="C553" t="s">
        <v>757</v>
      </c>
      <c r="D553" t="s">
        <v>758</v>
      </c>
      <c r="F553" t="s">
        <v>218</v>
      </c>
      <c r="G553" t="s">
        <v>219</v>
      </c>
      <c r="H553">
        <v>82002</v>
      </c>
      <c r="I553" t="s">
        <v>115</v>
      </c>
      <c r="J553" t="s">
        <v>116</v>
      </c>
      <c r="K553" t="s">
        <v>25</v>
      </c>
      <c r="L553">
        <v>406616741</v>
      </c>
      <c r="M553">
        <v>291506496.64388502</v>
      </c>
      <c r="N553">
        <v>11160</v>
      </c>
      <c r="O553">
        <v>80.006850999999997</v>
      </c>
      <c r="P553">
        <v>79.00318</v>
      </c>
      <c r="Q553">
        <v>81.741765999999998</v>
      </c>
      <c r="R553">
        <v>80.006850999999997</v>
      </c>
      <c r="S553" t="s">
        <v>26</v>
      </c>
      <c r="T553" t="s">
        <v>27</v>
      </c>
      <c r="U553" t="s">
        <v>869</v>
      </c>
    </row>
    <row r="554" spans="1:21" hidden="1" x14ac:dyDescent="0.35">
      <c r="A554">
        <v>20785142</v>
      </c>
      <c r="B554">
        <v>1000156</v>
      </c>
      <c r="C554" t="s">
        <v>757</v>
      </c>
      <c r="D554" t="s">
        <v>758</v>
      </c>
      <c r="F554" t="s">
        <v>218</v>
      </c>
      <c r="G554" t="s">
        <v>219</v>
      </c>
      <c r="H554">
        <v>84927</v>
      </c>
      <c r="I554" t="s">
        <v>37</v>
      </c>
      <c r="J554" t="s">
        <v>38</v>
      </c>
      <c r="K554" t="s">
        <v>25</v>
      </c>
      <c r="L554">
        <v>406616741</v>
      </c>
      <c r="M554">
        <v>795162543.01686299</v>
      </c>
      <c r="N554">
        <v>510</v>
      </c>
      <c r="O554">
        <v>9.9733440000000009</v>
      </c>
      <c r="P554">
        <v>9.8755659999999992</v>
      </c>
      <c r="Q554">
        <v>9.9733440000000009</v>
      </c>
      <c r="R554">
        <v>9.9733440000000009</v>
      </c>
      <c r="S554" t="s">
        <v>26</v>
      </c>
      <c r="T554" t="s">
        <v>27</v>
      </c>
      <c r="U554" t="s">
        <v>870</v>
      </c>
    </row>
    <row r="555" spans="1:21" hidden="1" x14ac:dyDescent="0.35">
      <c r="A555">
        <v>20785143</v>
      </c>
      <c r="B555">
        <v>1000156</v>
      </c>
      <c r="C555" t="s">
        <v>757</v>
      </c>
      <c r="D555" t="s">
        <v>758</v>
      </c>
      <c r="F555" t="s">
        <v>218</v>
      </c>
      <c r="G555" t="s">
        <v>219</v>
      </c>
      <c r="H555">
        <v>86791</v>
      </c>
      <c r="I555" t="s">
        <v>204</v>
      </c>
      <c r="J555" t="s">
        <v>205</v>
      </c>
      <c r="K555" t="s">
        <v>25</v>
      </c>
      <c r="L555">
        <v>406616741</v>
      </c>
      <c r="M555">
        <v>330397855.19999999</v>
      </c>
      <c r="N555">
        <v>59731</v>
      </c>
      <c r="O555">
        <v>485.34632900000003</v>
      </c>
      <c r="P555">
        <v>482.193622</v>
      </c>
      <c r="Q555">
        <v>489.40909699999997</v>
      </c>
      <c r="R555">
        <v>485.34632900000003</v>
      </c>
      <c r="S555" t="s">
        <v>26</v>
      </c>
      <c r="T555" t="s">
        <v>27</v>
      </c>
      <c r="U555" t="s">
        <v>871</v>
      </c>
    </row>
    <row r="556" spans="1:21" hidden="1" x14ac:dyDescent="0.35">
      <c r="A556">
        <v>20785144</v>
      </c>
      <c r="B556">
        <v>1000156</v>
      </c>
      <c r="C556" t="s">
        <v>757</v>
      </c>
      <c r="D556" t="s">
        <v>758</v>
      </c>
      <c r="F556" t="s">
        <v>218</v>
      </c>
      <c r="G556" t="s">
        <v>219</v>
      </c>
      <c r="H556">
        <v>88812</v>
      </c>
      <c r="I556" t="s">
        <v>29</v>
      </c>
      <c r="J556" t="s">
        <v>30</v>
      </c>
      <c r="K556" t="s">
        <v>25</v>
      </c>
      <c r="L556">
        <v>406616741</v>
      </c>
      <c r="M556">
        <v>2797449598.7055302</v>
      </c>
      <c r="N556">
        <v>2230</v>
      </c>
      <c r="O556">
        <v>153.41996399999999</v>
      </c>
      <c r="P556">
        <v>149.636064</v>
      </c>
      <c r="Q556">
        <v>156.03429499999999</v>
      </c>
      <c r="R556">
        <v>153.41996399999999</v>
      </c>
      <c r="S556" t="s">
        <v>26</v>
      </c>
      <c r="T556" t="s">
        <v>27</v>
      </c>
      <c r="U556" t="s">
        <v>872</v>
      </c>
    </row>
    <row r="557" spans="1:21" hidden="1" x14ac:dyDescent="0.35">
      <c r="A557">
        <v>20785145</v>
      </c>
      <c r="B557">
        <v>1000156</v>
      </c>
      <c r="C557" t="s">
        <v>757</v>
      </c>
      <c r="D557" t="s">
        <v>758</v>
      </c>
      <c r="F557" t="s">
        <v>218</v>
      </c>
      <c r="G557" t="s">
        <v>219</v>
      </c>
      <c r="H557">
        <v>90044</v>
      </c>
      <c r="I557" t="s">
        <v>118</v>
      </c>
      <c r="J557" t="s">
        <v>119</v>
      </c>
      <c r="K557" t="s">
        <v>25</v>
      </c>
      <c r="L557">
        <v>406616741</v>
      </c>
      <c r="M557">
        <v>228772007.1234</v>
      </c>
      <c r="N557">
        <v>3980</v>
      </c>
      <c r="O557">
        <v>22.392402000000001</v>
      </c>
      <c r="P557">
        <v>22.251747000000002</v>
      </c>
      <c r="Q557">
        <v>22.949399</v>
      </c>
      <c r="R557">
        <v>22.392402000000001</v>
      </c>
      <c r="S557" t="s">
        <v>26</v>
      </c>
      <c r="T557" t="s">
        <v>27</v>
      </c>
      <c r="U557" t="s">
        <v>873</v>
      </c>
    </row>
    <row r="558" spans="1:21" hidden="1" x14ac:dyDescent="0.35">
      <c r="A558">
        <v>20785146</v>
      </c>
      <c r="B558">
        <v>1000156</v>
      </c>
      <c r="C558" t="s">
        <v>757</v>
      </c>
      <c r="D558" t="s">
        <v>758</v>
      </c>
      <c r="F558" t="s">
        <v>218</v>
      </c>
      <c r="G558" t="s">
        <v>219</v>
      </c>
      <c r="H558">
        <v>90045</v>
      </c>
      <c r="I558" t="s">
        <v>45</v>
      </c>
      <c r="J558" t="s">
        <v>46</v>
      </c>
      <c r="K558" t="s">
        <v>25</v>
      </c>
      <c r="L558">
        <v>406616741</v>
      </c>
      <c r="M558">
        <v>208328797.61579999</v>
      </c>
      <c r="N558">
        <v>4030</v>
      </c>
      <c r="O558">
        <v>20.647576999999998</v>
      </c>
      <c r="P558">
        <v>20.596342</v>
      </c>
      <c r="Q558">
        <v>21.047207</v>
      </c>
      <c r="R558">
        <v>20.647576999999998</v>
      </c>
      <c r="S558" t="s">
        <v>26</v>
      </c>
      <c r="T558" t="s">
        <v>27</v>
      </c>
      <c r="U558" t="s">
        <v>874</v>
      </c>
    </row>
    <row r="559" spans="1:21" hidden="1" x14ac:dyDescent="0.35">
      <c r="A559">
        <v>20785147</v>
      </c>
      <c r="B559">
        <v>1000156</v>
      </c>
      <c r="C559" t="s">
        <v>757</v>
      </c>
      <c r="D559" t="s">
        <v>758</v>
      </c>
      <c r="F559" t="s">
        <v>218</v>
      </c>
      <c r="G559" t="s">
        <v>219</v>
      </c>
      <c r="H559">
        <v>94691</v>
      </c>
      <c r="I559" t="s">
        <v>530</v>
      </c>
      <c r="J559" t="s">
        <v>531</v>
      </c>
      <c r="K559" t="s">
        <v>25</v>
      </c>
      <c r="L559">
        <v>406616741</v>
      </c>
      <c r="M559">
        <v>38632940.315352999</v>
      </c>
      <c r="N559">
        <v>11812</v>
      </c>
      <c r="O559">
        <v>11.222663000000001</v>
      </c>
      <c r="P559">
        <v>11.162806</v>
      </c>
      <c r="Q559">
        <v>11.707217999999999</v>
      </c>
      <c r="R559">
        <v>11.222663000000001</v>
      </c>
      <c r="S559" t="s">
        <v>26</v>
      </c>
      <c r="T559" t="s">
        <v>27</v>
      </c>
      <c r="U559" t="s">
        <v>875</v>
      </c>
    </row>
    <row r="560" spans="1:21" hidden="1" x14ac:dyDescent="0.35">
      <c r="A560">
        <v>20785148</v>
      </c>
      <c r="B560">
        <v>1000156</v>
      </c>
      <c r="C560" t="s">
        <v>757</v>
      </c>
      <c r="D560" t="s">
        <v>758</v>
      </c>
      <c r="F560" t="s">
        <v>218</v>
      </c>
      <c r="G560" t="s">
        <v>219</v>
      </c>
      <c r="H560">
        <v>95230</v>
      </c>
      <c r="I560" t="s">
        <v>533</v>
      </c>
      <c r="J560" t="s">
        <v>534</v>
      </c>
      <c r="K560" t="s">
        <v>25</v>
      </c>
      <c r="L560">
        <v>406616741</v>
      </c>
      <c r="M560">
        <v>40540215.398594998</v>
      </c>
      <c r="N560">
        <v>7836</v>
      </c>
      <c r="O560">
        <v>7.8125929999999997</v>
      </c>
      <c r="P560">
        <v>7.5473869999999996</v>
      </c>
      <c r="Q560">
        <v>7.9422050000000004</v>
      </c>
      <c r="R560">
        <v>7.8125929999999997</v>
      </c>
      <c r="S560" t="s">
        <v>26</v>
      </c>
      <c r="T560" t="s">
        <v>27</v>
      </c>
      <c r="U560" t="s">
        <v>876</v>
      </c>
    </row>
    <row r="561" spans="1:21" hidden="1" x14ac:dyDescent="0.35">
      <c r="A561">
        <v>20785149</v>
      </c>
      <c r="B561">
        <v>1000156</v>
      </c>
      <c r="C561" t="s">
        <v>757</v>
      </c>
      <c r="D561" t="s">
        <v>758</v>
      </c>
      <c r="F561" t="s">
        <v>218</v>
      </c>
      <c r="G561" t="s">
        <v>219</v>
      </c>
      <c r="H561">
        <v>95943</v>
      </c>
      <c r="I561" t="s">
        <v>536</v>
      </c>
      <c r="J561" t="s">
        <v>537</v>
      </c>
      <c r="K561" t="s">
        <v>25</v>
      </c>
      <c r="L561">
        <v>406616741</v>
      </c>
      <c r="M561">
        <v>5166928.7328920001</v>
      </c>
      <c r="N561">
        <v>49350</v>
      </c>
      <c r="O561">
        <v>6.2709640000000002</v>
      </c>
      <c r="P561">
        <v>5.921519</v>
      </c>
      <c r="Q561">
        <v>6.2709640000000002</v>
      </c>
      <c r="R561">
        <v>6.2709640000000002</v>
      </c>
      <c r="S561" t="s">
        <v>26</v>
      </c>
      <c r="T561" t="s">
        <v>27</v>
      </c>
      <c r="U561" t="s">
        <v>877</v>
      </c>
    </row>
    <row r="562" spans="1:21" hidden="1" x14ac:dyDescent="0.35">
      <c r="A562">
        <v>20785150</v>
      </c>
      <c r="B562">
        <v>1000156</v>
      </c>
      <c r="C562" t="s">
        <v>757</v>
      </c>
      <c r="D562" t="s">
        <v>758</v>
      </c>
      <c r="F562" t="s">
        <v>218</v>
      </c>
      <c r="G562" t="s">
        <v>219</v>
      </c>
      <c r="H562">
        <v>96313</v>
      </c>
      <c r="I562" t="s">
        <v>127</v>
      </c>
      <c r="J562" t="s">
        <v>128</v>
      </c>
      <c r="K562" t="s">
        <v>25</v>
      </c>
      <c r="L562">
        <v>406616741</v>
      </c>
      <c r="M562">
        <v>106230013.435084</v>
      </c>
      <c r="N562">
        <v>12761</v>
      </c>
      <c r="O562">
        <v>33.338548000000003</v>
      </c>
      <c r="P562">
        <v>31.624725999999999</v>
      </c>
      <c r="Q562">
        <v>33.539712999999999</v>
      </c>
      <c r="R562">
        <v>33.338548000000003</v>
      </c>
      <c r="S562" t="s">
        <v>26</v>
      </c>
      <c r="T562" t="s">
        <v>27</v>
      </c>
      <c r="U562" t="s">
        <v>878</v>
      </c>
    </row>
    <row r="563" spans="1:21" hidden="1" x14ac:dyDescent="0.35">
      <c r="A563">
        <v>20785151</v>
      </c>
      <c r="B563">
        <v>1000156</v>
      </c>
      <c r="C563" t="s">
        <v>757</v>
      </c>
      <c r="D563" t="s">
        <v>758</v>
      </c>
      <c r="F563" t="s">
        <v>218</v>
      </c>
      <c r="G563" t="s">
        <v>219</v>
      </c>
      <c r="H563">
        <v>99768</v>
      </c>
      <c r="I563" t="s">
        <v>180</v>
      </c>
      <c r="J563" t="s">
        <v>181</v>
      </c>
      <c r="K563" t="s">
        <v>25</v>
      </c>
      <c r="L563">
        <v>406616741</v>
      </c>
      <c r="M563">
        <v>196902011.419613</v>
      </c>
      <c r="N563">
        <v>55243</v>
      </c>
      <c r="O563">
        <v>267.51131199999998</v>
      </c>
      <c r="P563">
        <v>266.32975499999998</v>
      </c>
      <c r="Q563">
        <v>268.99310100000002</v>
      </c>
      <c r="R563">
        <v>267.51131199999998</v>
      </c>
      <c r="S563" t="s">
        <v>26</v>
      </c>
      <c r="T563" t="s">
        <v>27</v>
      </c>
      <c r="U563" t="s">
        <v>879</v>
      </c>
    </row>
    <row r="564" spans="1:21" hidden="1" x14ac:dyDescent="0.35">
      <c r="A564">
        <v>20784638</v>
      </c>
      <c r="B564">
        <v>1000164</v>
      </c>
      <c r="C564" t="s">
        <v>880</v>
      </c>
      <c r="D564" t="s">
        <v>881</v>
      </c>
      <c r="F564" t="s">
        <v>218</v>
      </c>
      <c r="G564" t="s">
        <v>219</v>
      </c>
      <c r="H564">
        <v>2218</v>
      </c>
      <c r="I564" t="s">
        <v>82</v>
      </c>
      <c r="J564" t="s">
        <v>83</v>
      </c>
      <c r="K564" t="s">
        <v>25</v>
      </c>
      <c r="L564">
        <v>1997553</v>
      </c>
      <c r="M564">
        <v>503449671.82800001</v>
      </c>
      <c r="N564">
        <v>2831</v>
      </c>
      <c r="O564">
        <v>7135.0598499999996</v>
      </c>
      <c r="P564">
        <v>6948.5552829999997</v>
      </c>
      <c r="Q564">
        <v>7155.2225060000001</v>
      </c>
      <c r="R564">
        <v>7135.0598499999996</v>
      </c>
      <c r="S564" t="s">
        <v>26</v>
      </c>
      <c r="T564" t="s">
        <v>27</v>
      </c>
      <c r="U564" t="s">
        <v>882</v>
      </c>
    </row>
    <row r="565" spans="1:21" hidden="1" x14ac:dyDescent="0.35">
      <c r="A565">
        <v>20784639</v>
      </c>
      <c r="B565">
        <v>1000164</v>
      </c>
      <c r="C565" t="s">
        <v>880</v>
      </c>
      <c r="D565" t="s">
        <v>881</v>
      </c>
      <c r="F565" t="s">
        <v>218</v>
      </c>
      <c r="G565" t="s">
        <v>219</v>
      </c>
      <c r="H565">
        <v>14995</v>
      </c>
      <c r="I565" t="s">
        <v>474</v>
      </c>
      <c r="J565" t="s">
        <v>475</v>
      </c>
      <c r="K565" t="s">
        <v>25</v>
      </c>
      <c r="L565">
        <v>1997553</v>
      </c>
      <c r="M565">
        <v>492839301.39329302</v>
      </c>
      <c r="N565">
        <v>1099</v>
      </c>
      <c r="O565">
        <v>2711.4694439999998</v>
      </c>
      <c r="P565">
        <v>2689.2645069999999</v>
      </c>
      <c r="Q565">
        <v>2713.936659</v>
      </c>
      <c r="R565">
        <v>2711.4694439999998</v>
      </c>
      <c r="S565" t="s">
        <v>26</v>
      </c>
      <c r="T565" t="s">
        <v>27</v>
      </c>
      <c r="U565" t="s">
        <v>883</v>
      </c>
    </row>
    <row r="566" spans="1:21" hidden="1" x14ac:dyDescent="0.35">
      <c r="A566">
        <v>20784802</v>
      </c>
      <c r="B566">
        <v>1000177</v>
      </c>
      <c r="C566" t="s">
        <v>884</v>
      </c>
      <c r="D566" t="s">
        <v>885</v>
      </c>
      <c r="F566" t="s">
        <v>218</v>
      </c>
      <c r="G566" t="s">
        <v>219</v>
      </c>
      <c r="H566">
        <v>193</v>
      </c>
      <c r="I566" t="s">
        <v>244</v>
      </c>
      <c r="J566" t="s">
        <v>245</v>
      </c>
      <c r="K566" t="s">
        <v>25</v>
      </c>
      <c r="L566">
        <v>103273354</v>
      </c>
      <c r="M566">
        <v>269360825.06800002</v>
      </c>
      <c r="N566">
        <v>12338</v>
      </c>
      <c r="O566">
        <v>321.80361399999998</v>
      </c>
      <c r="P566">
        <v>321.36021499999998</v>
      </c>
      <c r="Q566">
        <v>331.21933000000001</v>
      </c>
      <c r="R566">
        <v>321.80361399999998</v>
      </c>
      <c r="S566" t="s">
        <v>26</v>
      </c>
      <c r="T566" t="s">
        <v>27</v>
      </c>
      <c r="U566" t="s">
        <v>886</v>
      </c>
    </row>
    <row r="567" spans="1:21" hidden="1" x14ac:dyDescent="0.35">
      <c r="A567">
        <v>20784803</v>
      </c>
      <c r="B567">
        <v>1000177</v>
      </c>
      <c r="C567" t="s">
        <v>884</v>
      </c>
      <c r="D567" t="s">
        <v>885</v>
      </c>
      <c r="F567" t="s">
        <v>218</v>
      </c>
      <c r="G567" t="s">
        <v>219</v>
      </c>
      <c r="H567">
        <v>201</v>
      </c>
      <c r="I567" t="s">
        <v>132</v>
      </c>
      <c r="J567" t="s">
        <v>133</v>
      </c>
      <c r="K567" t="s">
        <v>25</v>
      </c>
      <c r="L567">
        <v>103273354</v>
      </c>
      <c r="M567">
        <v>458641279.78141803</v>
      </c>
      <c r="N567">
        <v>22200</v>
      </c>
      <c r="O567">
        <v>985.91127400000005</v>
      </c>
      <c r="P567">
        <v>981.47023300000001</v>
      </c>
      <c r="Q567">
        <v>1020.817863</v>
      </c>
      <c r="R567">
        <v>985.91127400000005</v>
      </c>
      <c r="S567" t="s">
        <v>26</v>
      </c>
      <c r="T567" t="s">
        <v>27</v>
      </c>
      <c r="U567" t="s">
        <v>887</v>
      </c>
    </row>
    <row r="568" spans="1:21" hidden="1" x14ac:dyDescent="0.35">
      <c r="A568">
        <v>20784804</v>
      </c>
      <c r="B568">
        <v>1000177</v>
      </c>
      <c r="C568" t="s">
        <v>884</v>
      </c>
      <c r="D568" t="s">
        <v>885</v>
      </c>
      <c r="F568" t="s">
        <v>218</v>
      </c>
      <c r="G568" t="s">
        <v>219</v>
      </c>
      <c r="H568">
        <v>209</v>
      </c>
      <c r="I568" t="s">
        <v>248</v>
      </c>
      <c r="J568" t="s">
        <v>249</v>
      </c>
      <c r="K568" t="s">
        <v>25</v>
      </c>
      <c r="L568">
        <v>103273354</v>
      </c>
      <c r="M568">
        <v>1337715873.7188799</v>
      </c>
      <c r="N568">
        <v>18459</v>
      </c>
      <c r="O568">
        <v>2391.0230809999998</v>
      </c>
      <c r="P568">
        <v>2377.5517989999998</v>
      </c>
      <c r="Q568">
        <v>2432.6027119999999</v>
      </c>
      <c r="R568">
        <v>2391.0230809999998</v>
      </c>
      <c r="S568" t="s">
        <v>26</v>
      </c>
      <c r="T568" t="s">
        <v>27</v>
      </c>
      <c r="U568" t="s">
        <v>888</v>
      </c>
    </row>
    <row r="569" spans="1:21" hidden="1" x14ac:dyDescent="0.35">
      <c r="A569">
        <v>20784805</v>
      </c>
      <c r="B569">
        <v>1000177</v>
      </c>
      <c r="C569" t="s">
        <v>884</v>
      </c>
      <c r="D569" t="s">
        <v>885</v>
      </c>
      <c r="F569" t="s">
        <v>218</v>
      </c>
      <c r="G569" t="s">
        <v>219</v>
      </c>
      <c r="H569">
        <v>213</v>
      </c>
      <c r="I569" t="s">
        <v>251</v>
      </c>
      <c r="J569" t="s">
        <v>252</v>
      </c>
      <c r="K569" t="s">
        <v>25</v>
      </c>
      <c r="L569">
        <v>103273354</v>
      </c>
      <c r="M569">
        <v>811000632.19296503</v>
      </c>
      <c r="N569">
        <v>14568</v>
      </c>
      <c r="O569">
        <v>1144.017963</v>
      </c>
      <c r="P569">
        <v>1135.3797159999999</v>
      </c>
      <c r="Q569">
        <v>1185.6386050000001</v>
      </c>
      <c r="R569">
        <v>1144.017963</v>
      </c>
      <c r="S569" t="s">
        <v>26</v>
      </c>
      <c r="T569" t="s">
        <v>27</v>
      </c>
      <c r="U569" t="s">
        <v>889</v>
      </c>
    </row>
    <row r="570" spans="1:21" hidden="1" x14ac:dyDescent="0.35">
      <c r="A570">
        <v>20784806</v>
      </c>
      <c r="B570">
        <v>1000177</v>
      </c>
      <c r="C570" t="s">
        <v>884</v>
      </c>
      <c r="D570" t="s">
        <v>885</v>
      </c>
      <c r="F570" t="s">
        <v>218</v>
      </c>
      <c r="G570" t="s">
        <v>219</v>
      </c>
      <c r="H570">
        <v>1172</v>
      </c>
      <c r="I570" t="s">
        <v>50</v>
      </c>
      <c r="J570" t="s">
        <v>51</v>
      </c>
      <c r="K570" t="s">
        <v>25</v>
      </c>
      <c r="L570">
        <v>103273354</v>
      </c>
      <c r="M570">
        <v>5003663296.8920002</v>
      </c>
      <c r="N570">
        <v>6116</v>
      </c>
      <c r="O570">
        <v>2963.2430370000002</v>
      </c>
      <c r="P570">
        <v>2941.440235</v>
      </c>
      <c r="Q570">
        <v>3015.5697620000001</v>
      </c>
      <c r="R570">
        <v>2963.2430370000002</v>
      </c>
      <c r="S570" t="s">
        <v>26</v>
      </c>
      <c r="T570" t="s">
        <v>27</v>
      </c>
      <c r="U570" t="s">
        <v>890</v>
      </c>
    </row>
    <row r="571" spans="1:21" hidden="1" x14ac:dyDescent="0.35">
      <c r="A571">
        <v>20784807</v>
      </c>
      <c r="B571">
        <v>1000177</v>
      </c>
      <c r="C571" t="s">
        <v>884</v>
      </c>
      <c r="D571" t="s">
        <v>885</v>
      </c>
      <c r="F571" t="s">
        <v>218</v>
      </c>
      <c r="G571" t="s">
        <v>219</v>
      </c>
      <c r="H571">
        <v>3983</v>
      </c>
      <c r="I571" t="s">
        <v>290</v>
      </c>
      <c r="J571" t="s">
        <v>291</v>
      </c>
      <c r="K571" t="s">
        <v>25</v>
      </c>
      <c r="L571">
        <v>103273354</v>
      </c>
      <c r="M571">
        <v>84822545.2958</v>
      </c>
      <c r="N571">
        <v>210000</v>
      </c>
      <c r="O571">
        <v>1724.814177</v>
      </c>
      <c r="P571">
        <v>1707.0075240000001</v>
      </c>
      <c r="Q571">
        <v>1756.84644</v>
      </c>
      <c r="R571">
        <v>1724.814177</v>
      </c>
      <c r="S571" t="s">
        <v>26</v>
      </c>
      <c r="T571" t="s">
        <v>27</v>
      </c>
      <c r="U571" t="s">
        <v>891</v>
      </c>
    </row>
    <row r="572" spans="1:21" hidden="1" x14ac:dyDescent="0.35">
      <c r="A572">
        <v>20784808</v>
      </c>
      <c r="B572">
        <v>1000177</v>
      </c>
      <c r="C572" t="s">
        <v>884</v>
      </c>
      <c r="D572" t="s">
        <v>885</v>
      </c>
      <c r="F572" t="s">
        <v>218</v>
      </c>
      <c r="G572" t="s">
        <v>219</v>
      </c>
      <c r="H572">
        <v>4430</v>
      </c>
      <c r="I572" t="s">
        <v>42</v>
      </c>
      <c r="J572" t="s">
        <v>43</v>
      </c>
      <c r="K572" t="s">
        <v>25</v>
      </c>
      <c r="L572">
        <v>103273354</v>
      </c>
      <c r="M572">
        <v>382534005.57587999</v>
      </c>
      <c r="N572">
        <v>12450</v>
      </c>
      <c r="O572">
        <v>461.15945499999998</v>
      </c>
      <c r="P572">
        <v>460.30751400000003</v>
      </c>
      <c r="Q572">
        <v>475.71653700000002</v>
      </c>
      <c r="R572">
        <v>461.15945499999998</v>
      </c>
      <c r="S572" t="s">
        <v>26</v>
      </c>
      <c r="T572" t="s">
        <v>27</v>
      </c>
      <c r="U572" t="s">
        <v>892</v>
      </c>
    </row>
    <row r="573" spans="1:21" hidden="1" x14ac:dyDescent="0.35">
      <c r="A573">
        <v>20784640</v>
      </c>
      <c r="B573">
        <v>1000306</v>
      </c>
      <c r="C573" t="s">
        <v>893</v>
      </c>
      <c r="D573" t="s">
        <v>894</v>
      </c>
      <c r="F573" t="s">
        <v>218</v>
      </c>
      <c r="G573" t="s">
        <v>219</v>
      </c>
      <c r="H573">
        <v>61</v>
      </c>
      <c r="I573" t="s">
        <v>159</v>
      </c>
      <c r="J573" t="s">
        <v>160</v>
      </c>
      <c r="K573" t="s">
        <v>25</v>
      </c>
      <c r="L573">
        <v>153556519</v>
      </c>
      <c r="M573">
        <v>285777232.38165498</v>
      </c>
      <c r="N573">
        <v>42609</v>
      </c>
      <c r="O573">
        <v>792.977216</v>
      </c>
      <c r="P573">
        <v>785.08633899999995</v>
      </c>
      <c r="Q573">
        <v>797.57402300000001</v>
      </c>
      <c r="R573">
        <v>792.977216</v>
      </c>
      <c r="S573" t="s">
        <v>26</v>
      </c>
      <c r="T573" t="s">
        <v>27</v>
      </c>
      <c r="U573" t="s">
        <v>895</v>
      </c>
    </row>
    <row r="574" spans="1:21" hidden="1" x14ac:dyDescent="0.35">
      <c r="A574">
        <v>20784641</v>
      </c>
      <c r="B574">
        <v>1000306</v>
      </c>
      <c r="C574" t="s">
        <v>893</v>
      </c>
      <c r="D574" t="s">
        <v>894</v>
      </c>
      <c r="F574" t="s">
        <v>218</v>
      </c>
      <c r="G574" t="s">
        <v>219</v>
      </c>
      <c r="H574">
        <v>67</v>
      </c>
      <c r="I574" t="s">
        <v>224</v>
      </c>
      <c r="J574" t="s">
        <v>225</v>
      </c>
      <c r="K574" t="s">
        <v>25</v>
      </c>
      <c r="L574">
        <v>153556519</v>
      </c>
      <c r="M574">
        <v>891495893.59319603</v>
      </c>
      <c r="N574">
        <v>16050</v>
      </c>
      <c r="O574">
        <v>931.80733599999996</v>
      </c>
      <c r="P574">
        <v>903.766031</v>
      </c>
      <c r="Q574">
        <v>945.68284700000004</v>
      </c>
      <c r="R574">
        <v>931.80733599999996</v>
      </c>
      <c r="S574" t="s">
        <v>26</v>
      </c>
      <c r="T574" t="s">
        <v>27</v>
      </c>
      <c r="U574" t="s">
        <v>896</v>
      </c>
    </row>
    <row r="575" spans="1:21" hidden="1" x14ac:dyDescent="0.35">
      <c r="A575">
        <v>20784642</v>
      </c>
      <c r="B575">
        <v>1000306</v>
      </c>
      <c r="C575" t="s">
        <v>893</v>
      </c>
      <c r="D575" t="s">
        <v>894</v>
      </c>
      <c r="F575" t="s">
        <v>218</v>
      </c>
      <c r="G575" t="s">
        <v>219</v>
      </c>
      <c r="H575">
        <v>79</v>
      </c>
      <c r="I575" t="s">
        <v>162</v>
      </c>
      <c r="J575" t="s">
        <v>163</v>
      </c>
      <c r="K575" t="s">
        <v>25</v>
      </c>
      <c r="L575">
        <v>153556519</v>
      </c>
      <c r="M575">
        <v>413716047.90526199</v>
      </c>
      <c r="N575">
        <v>30803</v>
      </c>
      <c r="O575">
        <v>829.90259900000001</v>
      </c>
      <c r="P575">
        <v>814.11443099999997</v>
      </c>
      <c r="Q575">
        <v>836.15320399999996</v>
      </c>
      <c r="R575">
        <v>829.90259900000001</v>
      </c>
      <c r="S575" t="s">
        <v>26</v>
      </c>
      <c r="T575" t="s">
        <v>27</v>
      </c>
      <c r="U575" t="s">
        <v>897</v>
      </c>
    </row>
    <row r="576" spans="1:21" hidden="1" x14ac:dyDescent="0.35">
      <c r="A576">
        <v>20784643</v>
      </c>
      <c r="B576">
        <v>1000306</v>
      </c>
      <c r="C576" t="s">
        <v>893</v>
      </c>
      <c r="D576" t="s">
        <v>894</v>
      </c>
      <c r="F576" t="s">
        <v>218</v>
      </c>
      <c r="G576" t="s">
        <v>219</v>
      </c>
      <c r="H576">
        <v>101</v>
      </c>
      <c r="I576" t="s">
        <v>165</v>
      </c>
      <c r="J576" t="s">
        <v>166</v>
      </c>
      <c r="K576" t="s">
        <v>25</v>
      </c>
      <c r="L576">
        <v>153556519</v>
      </c>
      <c r="M576">
        <v>1714128019.79006</v>
      </c>
      <c r="N576">
        <v>8143</v>
      </c>
      <c r="O576">
        <v>908.99068</v>
      </c>
      <c r="P576">
        <v>885.10218599999996</v>
      </c>
      <c r="Q576">
        <v>918.925614</v>
      </c>
      <c r="R576">
        <v>908.99068</v>
      </c>
      <c r="S576" t="s">
        <v>26</v>
      </c>
      <c r="T576" t="s">
        <v>27</v>
      </c>
      <c r="U576" t="s">
        <v>898</v>
      </c>
    </row>
    <row r="577" spans="1:21" hidden="1" x14ac:dyDescent="0.35">
      <c r="A577">
        <v>20784644</v>
      </c>
      <c r="B577">
        <v>1000306</v>
      </c>
      <c r="C577" t="s">
        <v>893</v>
      </c>
      <c r="D577" t="s">
        <v>894</v>
      </c>
      <c r="F577" t="s">
        <v>218</v>
      </c>
      <c r="G577" t="s">
        <v>219</v>
      </c>
      <c r="H577">
        <v>105</v>
      </c>
      <c r="I577" t="s">
        <v>168</v>
      </c>
      <c r="J577" t="s">
        <v>169</v>
      </c>
      <c r="K577" t="s">
        <v>25</v>
      </c>
      <c r="L577">
        <v>153556519</v>
      </c>
      <c r="M577">
        <v>1116210342.8337801</v>
      </c>
      <c r="N577">
        <v>11730</v>
      </c>
      <c r="O577">
        <v>852.65981499999998</v>
      </c>
      <c r="P577">
        <v>815.80572099999995</v>
      </c>
      <c r="Q577">
        <v>861.81882099999996</v>
      </c>
      <c r="R577">
        <v>852.65981499999998</v>
      </c>
      <c r="S577" t="s">
        <v>26</v>
      </c>
      <c r="T577" t="s">
        <v>27</v>
      </c>
      <c r="U577" t="s">
        <v>899</v>
      </c>
    </row>
    <row r="578" spans="1:21" hidden="1" x14ac:dyDescent="0.35">
      <c r="A578">
        <v>20784645</v>
      </c>
      <c r="B578">
        <v>1000306</v>
      </c>
      <c r="C578" t="s">
        <v>893</v>
      </c>
      <c r="D578" t="s">
        <v>894</v>
      </c>
      <c r="F578" t="s">
        <v>218</v>
      </c>
      <c r="G578" t="s">
        <v>219</v>
      </c>
      <c r="H578">
        <v>106</v>
      </c>
      <c r="I578" t="s">
        <v>171</v>
      </c>
      <c r="J578" t="s">
        <v>172</v>
      </c>
      <c r="K578" t="s">
        <v>25</v>
      </c>
      <c r="L578">
        <v>153556519</v>
      </c>
      <c r="M578">
        <v>157465790.482887</v>
      </c>
      <c r="N578">
        <v>77000</v>
      </c>
      <c r="O578">
        <v>789.60280799999998</v>
      </c>
      <c r="P578">
        <v>780.096811</v>
      </c>
      <c r="Q578">
        <v>812.70638099999996</v>
      </c>
      <c r="R578">
        <v>789.60280799999998</v>
      </c>
      <c r="S578" t="s">
        <v>26</v>
      </c>
      <c r="T578" t="s">
        <v>27</v>
      </c>
      <c r="U578" t="s">
        <v>900</v>
      </c>
    </row>
    <row r="579" spans="1:21" hidden="1" x14ac:dyDescent="0.35">
      <c r="A579">
        <v>20784646</v>
      </c>
      <c r="B579">
        <v>1000306</v>
      </c>
      <c r="C579" t="s">
        <v>893</v>
      </c>
      <c r="D579" t="s">
        <v>894</v>
      </c>
      <c r="F579" t="s">
        <v>218</v>
      </c>
      <c r="G579" t="s">
        <v>219</v>
      </c>
      <c r="H579">
        <v>119</v>
      </c>
      <c r="I579" t="s">
        <v>124</v>
      </c>
      <c r="J579" t="s">
        <v>125</v>
      </c>
      <c r="K579" t="s">
        <v>25</v>
      </c>
      <c r="L579">
        <v>153556519</v>
      </c>
      <c r="M579">
        <v>265652832.15318301</v>
      </c>
      <c r="N579">
        <v>47926</v>
      </c>
      <c r="O579">
        <v>829.11996899999997</v>
      </c>
      <c r="P579">
        <v>797.53016200000002</v>
      </c>
      <c r="Q579">
        <v>836.17836999999997</v>
      </c>
      <c r="R579">
        <v>829.11996899999997</v>
      </c>
      <c r="S579" t="s">
        <v>26</v>
      </c>
      <c r="T579" t="s">
        <v>27</v>
      </c>
      <c r="U579" t="s">
        <v>901</v>
      </c>
    </row>
    <row r="580" spans="1:21" hidden="1" x14ac:dyDescent="0.35">
      <c r="A580">
        <v>20784647</v>
      </c>
      <c r="B580">
        <v>1000306</v>
      </c>
      <c r="C580" t="s">
        <v>893</v>
      </c>
      <c r="D580" t="s">
        <v>894</v>
      </c>
      <c r="F580" t="s">
        <v>218</v>
      </c>
      <c r="G580" t="s">
        <v>219</v>
      </c>
      <c r="H580">
        <v>193</v>
      </c>
      <c r="I580" t="s">
        <v>244</v>
      </c>
      <c r="J580" t="s">
        <v>245</v>
      </c>
      <c r="K580" t="s">
        <v>25</v>
      </c>
      <c r="L580">
        <v>153556519</v>
      </c>
      <c r="M580">
        <v>404592080.48926401</v>
      </c>
      <c r="N580">
        <v>12338</v>
      </c>
      <c r="O580">
        <v>325.08271999999999</v>
      </c>
      <c r="P580">
        <v>324.63480199999998</v>
      </c>
      <c r="Q580">
        <v>334.59438</v>
      </c>
      <c r="R580">
        <v>325.08271999999999</v>
      </c>
      <c r="S580" t="s">
        <v>26</v>
      </c>
      <c r="T580" t="s">
        <v>27</v>
      </c>
      <c r="U580" t="s">
        <v>902</v>
      </c>
    </row>
    <row r="581" spans="1:21" hidden="1" x14ac:dyDescent="0.35">
      <c r="A581">
        <v>20784648</v>
      </c>
      <c r="B581">
        <v>1000306</v>
      </c>
      <c r="C581" t="s">
        <v>893</v>
      </c>
      <c r="D581" t="s">
        <v>894</v>
      </c>
      <c r="F581" t="s">
        <v>218</v>
      </c>
      <c r="G581" t="s">
        <v>219</v>
      </c>
      <c r="H581">
        <v>201</v>
      </c>
      <c r="I581" t="s">
        <v>132</v>
      </c>
      <c r="J581" t="s">
        <v>133</v>
      </c>
      <c r="K581" t="s">
        <v>25</v>
      </c>
      <c r="L581">
        <v>153556519</v>
      </c>
      <c r="M581">
        <v>524049029.97360498</v>
      </c>
      <c r="N581">
        <v>22200</v>
      </c>
      <c r="O581">
        <v>757.62908200000004</v>
      </c>
      <c r="P581">
        <v>754.21633899999995</v>
      </c>
      <c r="Q581">
        <v>784.45324700000003</v>
      </c>
      <c r="R581">
        <v>757.62908200000004</v>
      </c>
      <c r="S581" t="s">
        <v>26</v>
      </c>
      <c r="T581" t="s">
        <v>27</v>
      </c>
      <c r="U581" t="s">
        <v>903</v>
      </c>
    </row>
    <row r="582" spans="1:21" hidden="1" x14ac:dyDescent="0.35">
      <c r="A582">
        <v>20784649</v>
      </c>
      <c r="B582">
        <v>1000306</v>
      </c>
      <c r="C582" t="s">
        <v>893</v>
      </c>
      <c r="D582" t="s">
        <v>894</v>
      </c>
      <c r="F582" t="s">
        <v>218</v>
      </c>
      <c r="G582" t="s">
        <v>219</v>
      </c>
      <c r="H582">
        <v>209</v>
      </c>
      <c r="I582" t="s">
        <v>248</v>
      </c>
      <c r="J582" t="s">
        <v>249</v>
      </c>
      <c r="K582" t="s">
        <v>25</v>
      </c>
      <c r="L582">
        <v>153556519</v>
      </c>
      <c r="M582">
        <v>602764070.97073603</v>
      </c>
      <c r="N582">
        <v>18459</v>
      </c>
      <c r="O582">
        <v>724.58154500000001</v>
      </c>
      <c r="P582">
        <v>720.49917400000004</v>
      </c>
      <c r="Q582">
        <v>737.18193900000006</v>
      </c>
      <c r="R582">
        <v>724.58154500000001</v>
      </c>
      <c r="S582" t="s">
        <v>26</v>
      </c>
      <c r="T582" t="s">
        <v>27</v>
      </c>
      <c r="U582" t="s">
        <v>904</v>
      </c>
    </row>
    <row r="583" spans="1:21" hidden="1" x14ac:dyDescent="0.35">
      <c r="A583">
        <v>20784650</v>
      </c>
      <c r="B583">
        <v>1000306</v>
      </c>
      <c r="C583" t="s">
        <v>893</v>
      </c>
      <c r="D583" t="s">
        <v>894</v>
      </c>
      <c r="F583" t="s">
        <v>218</v>
      </c>
      <c r="G583" t="s">
        <v>219</v>
      </c>
      <c r="H583">
        <v>213</v>
      </c>
      <c r="I583" t="s">
        <v>251</v>
      </c>
      <c r="J583" t="s">
        <v>252</v>
      </c>
      <c r="K583" t="s">
        <v>25</v>
      </c>
      <c r="L583">
        <v>153556519</v>
      </c>
      <c r="M583">
        <v>713132319.90244699</v>
      </c>
      <c r="N583">
        <v>14568</v>
      </c>
      <c r="O583">
        <v>676.552952</v>
      </c>
      <c r="P583">
        <v>671.44443899999999</v>
      </c>
      <c r="Q583">
        <v>701.16669899999999</v>
      </c>
      <c r="R583">
        <v>676.552952</v>
      </c>
      <c r="S583" t="s">
        <v>26</v>
      </c>
      <c r="T583" t="s">
        <v>27</v>
      </c>
      <c r="U583" t="s">
        <v>905</v>
      </c>
    </row>
    <row r="584" spans="1:21" hidden="1" x14ac:dyDescent="0.35">
      <c r="A584">
        <v>20784651</v>
      </c>
      <c r="B584">
        <v>1000306</v>
      </c>
      <c r="C584" t="s">
        <v>893</v>
      </c>
      <c r="D584" t="s">
        <v>894</v>
      </c>
      <c r="F584" t="s">
        <v>218</v>
      </c>
      <c r="G584" t="s">
        <v>219</v>
      </c>
      <c r="H584">
        <v>264</v>
      </c>
      <c r="I584" t="s">
        <v>140</v>
      </c>
      <c r="J584" t="s">
        <v>141</v>
      </c>
      <c r="K584" t="s">
        <v>25</v>
      </c>
      <c r="L584">
        <v>153556519</v>
      </c>
      <c r="M584">
        <v>9862633275.8394604</v>
      </c>
      <c r="N584">
        <v>1122</v>
      </c>
      <c r="O584">
        <v>720.63853800000004</v>
      </c>
      <c r="P584">
        <v>711.00433199999998</v>
      </c>
      <c r="Q584">
        <v>750.82571299999995</v>
      </c>
      <c r="R584">
        <v>720.63853800000004</v>
      </c>
      <c r="S584" t="s">
        <v>26</v>
      </c>
      <c r="T584" t="s">
        <v>27</v>
      </c>
      <c r="U584" t="s">
        <v>906</v>
      </c>
    </row>
    <row r="585" spans="1:21" hidden="1" x14ac:dyDescent="0.35">
      <c r="A585">
        <v>20784652</v>
      </c>
      <c r="B585">
        <v>1000306</v>
      </c>
      <c r="C585" t="s">
        <v>893</v>
      </c>
      <c r="D585" t="s">
        <v>894</v>
      </c>
      <c r="F585" t="s">
        <v>218</v>
      </c>
      <c r="G585" t="s">
        <v>219</v>
      </c>
      <c r="H585">
        <v>356</v>
      </c>
      <c r="I585" t="s">
        <v>195</v>
      </c>
      <c r="J585" t="s">
        <v>196</v>
      </c>
      <c r="K585" t="s">
        <v>25</v>
      </c>
      <c r="L585">
        <v>153556519</v>
      </c>
      <c r="M585">
        <v>38671722.674800001</v>
      </c>
      <c r="N585">
        <v>280002</v>
      </c>
      <c r="O585">
        <v>705.15792899999997</v>
      </c>
      <c r="P585">
        <v>705.15792899999997</v>
      </c>
      <c r="Q585">
        <v>727.17632800000001</v>
      </c>
      <c r="R585">
        <v>705.15792899999997</v>
      </c>
      <c r="S585" t="s">
        <v>26</v>
      </c>
      <c r="T585" t="s">
        <v>27</v>
      </c>
      <c r="U585" t="s">
        <v>907</v>
      </c>
    </row>
    <row r="586" spans="1:21" hidden="1" x14ac:dyDescent="0.35">
      <c r="A586">
        <v>20784653</v>
      </c>
      <c r="B586">
        <v>1000306</v>
      </c>
      <c r="C586" t="s">
        <v>893</v>
      </c>
      <c r="D586" t="s">
        <v>894</v>
      </c>
      <c r="F586" t="s">
        <v>218</v>
      </c>
      <c r="G586" t="s">
        <v>219</v>
      </c>
      <c r="H586">
        <v>435</v>
      </c>
      <c r="I586" t="s">
        <v>175</v>
      </c>
      <c r="J586" t="s">
        <v>176</v>
      </c>
      <c r="K586" t="s">
        <v>25</v>
      </c>
      <c r="L586">
        <v>153556519</v>
      </c>
      <c r="M586">
        <v>809138319.34897804</v>
      </c>
      <c r="N586">
        <v>15101</v>
      </c>
      <c r="O586">
        <v>795.71989699999995</v>
      </c>
      <c r="P586">
        <v>771.95526800000005</v>
      </c>
      <c r="Q586">
        <v>810.94822999999997</v>
      </c>
      <c r="R586">
        <v>795.71989699999995</v>
      </c>
      <c r="S586" t="s">
        <v>26</v>
      </c>
      <c r="T586" t="s">
        <v>27</v>
      </c>
      <c r="U586" t="s">
        <v>908</v>
      </c>
    </row>
    <row r="587" spans="1:21" hidden="1" x14ac:dyDescent="0.35">
      <c r="A587">
        <v>20784654</v>
      </c>
      <c r="B587">
        <v>1000306</v>
      </c>
      <c r="C587" t="s">
        <v>893</v>
      </c>
      <c r="D587" t="s">
        <v>894</v>
      </c>
      <c r="F587" t="s">
        <v>218</v>
      </c>
      <c r="G587" t="s">
        <v>219</v>
      </c>
      <c r="H587">
        <v>780</v>
      </c>
      <c r="I587" t="s">
        <v>257</v>
      </c>
      <c r="J587" t="s">
        <v>258</v>
      </c>
      <c r="K587" t="s">
        <v>25</v>
      </c>
      <c r="L587">
        <v>153556519</v>
      </c>
      <c r="M587">
        <v>446048822.17815298</v>
      </c>
      <c r="N587">
        <v>25017</v>
      </c>
      <c r="O587">
        <v>726.69030599999996</v>
      </c>
      <c r="P587">
        <v>716.02974099999994</v>
      </c>
      <c r="Q587">
        <v>726.69030599999996</v>
      </c>
      <c r="R587">
        <v>726.69030599999996</v>
      </c>
      <c r="S587" t="s">
        <v>26</v>
      </c>
      <c r="T587" t="s">
        <v>27</v>
      </c>
      <c r="U587" t="s">
        <v>909</v>
      </c>
    </row>
    <row r="588" spans="1:21" hidden="1" x14ac:dyDescent="0.35">
      <c r="A588">
        <v>20784655</v>
      </c>
      <c r="B588">
        <v>1000306</v>
      </c>
      <c r="C588" t="s">
        <v>893</v>
      </c>
      <c r="D588" t="s">
        <v>894</v>
      </c>
      <c r="F588" t="s">
        <v>218</v>
      </c>
      <c r="G588" t="s">
        <v>219</v>
      </c>
      <c r="H588">
        <v>1172</v>
      </c>
      <c r="I588" t="s">
        <v>50</v>
      </c>
      <c r="J588" t="s">
        <v>51</v>
      </c>
      <c r="K588" t="s">
        <v>25</v>
      </c>
      <c r="L588">
        <v>153556519</v>
      </c>
      <c r="M588">
        <v>1851545559.05532</v>
      </c>
      <c r="N588">
        <v>6116</v>
      </c>
      <c r="O588">
        <v>737.45176700000002</v>
      </c>
      <c r="P588">
        <v>732.02578100000005</v>
      </c>
      <c r="Q588">
        <v>750.47413300000005</v>
      </c>
      <c r="R588">
        <v>737.45176700000002</v>
      </c>
      <c r="S588" t="s">
        <v>26</v>
      </c>
      <c r="T588" t="s">
        <v>27</v>
      </c>
      <c r="U588" t="s">
        <v>910</v>
      </c>
    </row>
    <row r="589" spans="1:21" hidden="1" x14ac:dyDescent="0.35">
      <c r="A589">
        <v>20784656</v>
      </c>
      <c r="B589">
        <v>1000306</v>
      </c>
      <c r="C589" t="s">
        <v>893</v>
      </c>
      <c r="D589" t="s">
        <v>894</v>
      </c>
      <c r="F589" t="s">
        <v>218</v>
      </c>
      <c r="G589" t="s">
        <v>219</v>
      </c>
      <c r="H589">
        <v>1181</v>
      </c>
      <c r="I589" t="s">
        <v>261</v>
      </c>
      <c r="J589" t="s">
        <v>262</v>
      </c>
      <c r="K589" t="s">
        <v>25</v>
      </c>
      <c r="L589">
        <v>153556519</v>
      </c>
      <c r="M589">
        <v>670519063.14236701</v>
      </c>
      <c r="N589">
        <v>17149</v>
      </c>
      <c r="O589">
        <v>748.82730400000003</v>
      </c>
      <c r="P589">
        <v>747.38632700000005</v>
      </c>
      <c r="Q589">
        <v>771.14060199999994</v>
      </c>
      <c r="R589">
        <v>748.82730400000003</v>
      </c>
      <c r="S589" t="s">
        <v>26</v>
      </c>
      <c r="T589" t="s">
        <v>27</v>
      </c>
      <c r="U589" t="s">
        <v>911</v>
      </c>
    </row>
    <row r="590" spans="1:21" hidden="1" x14ac:dyDescent="0.35">
      <c r="A590">
        <v>20784657</v>
      </c>
      <c r="B590">
        <v>1000306</v>
      </c>
      <c r="C590" t="s">
        <v>893</v>
      </c>
      <c r="D590" t="s">
        <v>894</v>
      </c>
      <c r="F590" t="s">
        <v>218</v>
      </c>
      <c r="G590" t="s">
        <v>219</v>
      </c>
      <c r="H590">
        <v>1294</v>
      </c>
      <c r="I590" t="s">
        <v>264</v>
      </c>
      <c r="J590" t="s">
        <v>265</v>
      </c>
      <c r="K590" t="s">
        <v>25</v>
      </c>
      <c r="L590">
        <v>153556519</v>
      </c>
      <c r="M590">
        <v>464640496.93952203</v>
      </c>
      <c r="N590">
        <v>23894</v>
      </c>
      <c r="O590">
        <v>722.99893899999995</v>
      </c>
      <c r="P590">
        <v>715.31325500000003</v>
      </c>
      <c r="Q590">
        <v>743.09064799999999</v>
      </c>
      <c r="R590">
        <v>722.99893899999995</v>
      </c>
      <c r="S590" t="s">
        <v>26</v>
      </c>
      <c r="T590" t="s">
        <v>27</v>
      </c>
      <c r="U590" t="s">
        <v>912</v>
      </c>
    </row>
    <row r="591" spans="1:21" hidden="1" x14ac:dyDescent="0.35">
      <c r="A591">
        <v>20784658</v>
      </c>
      <c r="B591">
        <v>1000306</v>
      </c>
      <c r="C591" t="s">
        <v>893</v>
      </c>
      <c r="D591" t="s">
        <v>894</v>
      </c>
      <c r="F591" t="s">
        <v>218</v>
      </c>
      <c r="G591" t="s">
        <v>219</v>
      </c>
      <c r="H591">
        <v>1415</v>
      </c>
      <c r="I591" t="s">
        <v>267</v>
      </c>
      <c r="J591" t="s">
        <v>268</v>
      </c>
      <c r="K591" t="s">
        <v>25</v>
      </c>
      <c r="L591">
        <v>153556519</v>
      </c>
      <c r="M591">
        <v>583856943.51941097</v>
      </c>
      <c r="N591">
        <v>21950</v>
      </c>
      <c r="O591">
        <v>834.589113</v>
      </c>
      <c r="P591">
        <v>830.78688499999998</v>
      </c>
      <c r="Q591">
        <v>836.75638300000003</v>
      </c>
      <c r="R591">
        <v>834.589113</v>
      </c>
      <c r="S591" t="s">
        <v>26</v>
      </c>
      <c r="T591" t="s">
        <v>27</v>
      </c>
      <c r="U591" t="s">
        <v>913</v>
      </c>
    </row>
    <row r="592" spans="1:21" hidden="1" x14ac:dyDescent="0.35">
      <c r="A592">
        <v>20784659</v>
      </c>
      <c r="B592">
        <v>1000306</v>
      </c>
      <c r="C592" t="s">
        <v>893</v>
      </c>
      <c r="D592" t="s">
        <v>894</v>
      </c>
      <c r="F592" t="s">
        <v>218</v>
      </c>
      <c r="G592" t="s">
        <v>219</v>
      </c>
      <c r="H592">
        <v>1732</v>
      </c>
      <c r="I592" t="s">
        <v>198</v>
      </c>
      <c r="J592" t="s">
        <v>199</v>
      </c>
      <c r="K592" t="s">
        <v>25</v>
      </c>
      <c r="L592">
        <v>153556519</v>
      </c>
      <c r="M592">
        <v>40036185.121512003</v>
      </c>
      <c r="N592">
        <v>336170</v>
      </c>
      <c r="O592">
        <v>876.48277199999995</v>
      </c>
      <c r="P592">
        <v>873.52613899999994</v>
      </c>
      <c r="Q592">
        <v>886.46857999999997</v>
      </c>
      <c r="R592">
        <v>876.48277199999995</v>
      </c>
      <c r="S592" t="s">
        <v>26</v>
      </c>
      <c r="T592" t="s">
        <v>27</v>
      </c>
      <c r="U592" t="s">
        <v>914</v>
      </c>
    </row>
    <row r="593" spans="1:21" hidden="1" x14ac:dyDescent="0.35">
      <c r="A593">
        <v>20784660</v>
      </c>
      <c r="B593">
        <v>1000306</v>
      </c>
      <c r="C593" t="s">
        <v>893</v>
      </c>
      <c r="D593" t="s">
        <v>894</v>
      </c>
      <c r="F593" t="s">
        <v>218</v>
      </c>
      <c r="G593" t="s">
        <v>219</v>
      </c>
      <c r="H593">
        <v>1852</v>
      </c>
      <c r="I593" t="s">
        <v>271</v>
      </c>
      <c r="J593" t="s">
        <v>272</v>
      </c>
      <c r="K593" t="s">
        <v>25</v>
      </c>
      <c r="L593">
        <v>153556519</v>
      </c>
      <c r="M593">
        <v>1426007654.8587301</v>
      </c>
      <c r="N593">
        <v>9234</v>
      </c>
      <c r="O593">
        <v>857.51844100000005</v>
      </c>
      <c r="P593">
        <v>850.83213699999999</v>
      </c>
      <c r="Q593">
        <v>889.09265300000004</v>
      </c>
      <c r="R593">
        <v>857.51844100000005</v>
      </c>
      <c r="S593" t="s">
        <v>26</v>
      </c>
      <c r="T593" t="s">
        <v>27</v>
      </c>
      <c r="U593" t="s">
        <v>915</v>
      </c>
    </row>
    <row r="594" spans="1:21" hidden="1" x14ac:dyDescent="0.35">
      <c r="A594">
        <v>20784661</v>
      </c>
      <c r="B594">
        <v>1000306</v>
      </c>
      <c r="C594" t="s">
        <v>893</v>
      </c>
      <c r="D594" t="s">
        <v>894</v>
      </c>
      <c r="F594" t="s">
        <v>218</v>
      </c>
      <c r="G594" t="s">
        <v>219</v>
      </c>
      <c r="H594">
        <v>1923</v>
      </c>
      <c r="I594" t="s">
        <v>274</v>
      </c>
      <c r="J594" t="s">
        <v>275</v>
      </c>
      <c r="K594" t="s">
        <v>25</v>
      </c>
      <c r="L594">
        <v>153556519</v>
      </c>
      <c r="M594">
        <v>389722743.02938098</v>
      </c>
      <c r="N594">
        <v>29813</v>
      </c>
      <c r="O594">
        <v>756.64675199999999</v>
      </c>
      <c r="P594">
        <v>742.28180799999996</v>
      </c>
      <c r="Q594">
        <v>772.81365800000003</v>
      </c>
      <c r="R594">
        <v>756.64675199999999</v>
      </c>
      <c r="S594" t="s">
        <v>26</v>
      </c>
      <c r="T594" t="s">
        <v>27</v>
      </c>
      <c r="U594" t="s">
        <v>916</v>
      </c>
    </row>
    <row r="595" spans="1:21" hidden="1" x14ac:dyDescent="0.35">
      <c r="A595">
        <v>20784662</v>
      </c>
      <c r="B595">
        <v>1000306</v>
      </c>
      <c r="C595" t="s">
        <v>893</v>
      </c>
      <c r="D595" t="s">
        <v>894</v>
      </c>
      <c r="F595" t="s">
        <v>218</v>
      </c>
      <c r="G595" t="s">
        <v>219</v>
      </c>
      <c r="H595">
        <v>2198</v>
      </c>
      <c r="I595" t="s">
        <v>277</v>
      </c>
      <c r="J595" t="s">
        <v>278</v>
      </c>
      <c r="K595" t="s">
        <v>25</v>
      </c>
      <c r="L595">
        <v>153556519</v>
      </c>
      <c r="M595">
        <v>1866070820.5548601</v>
      </c>
      <c r="N595">
        <v>5850</v>
      </c>
      <c r="O595">
        <v>710.91180999999995</v>
      </c>
      <c r="P595">
        <v>710.42571699999996</v>
      </c>
      <c r="Q595">
        <v>723.79328899999996</v>
      </c>
      <c r="R595">
        <v>710.91180999999995</v>
      </c>
      <c r="S595" t="s">
        <v>26</v>
      </c>
      <c r="T595" t="s">
        <v>27</v>
      </c>
      <c r="U595" t="s">
        <v>917</v>
      </c>
    </row>
    <row r="596" spans="1:21" hidden="1" x14ac:dyDescent="0.35">
      <c r="A596">
        <v>20784663</v>
      </c>
      <c r="B596">
        <v>1000306</v>
      </c>
      <c r="C596" t="s">
        <v>893</v>
      </c>
      <c r="D596" t="s">
        <v>894</v>
      </c>
      <c r="F596" t="s">
        <v>218</v>
      </c>
      <c r="G596" t="s">
        <v>219</v>
      </c>
      <c r="H596">
        <v>2496</v>
      </c>
      <c r="I596" t="s">
        <v>280</v>
      </c>
      <c r="J596" t="s">
        <v>281</v>
      </c>
      <c r="K596" t="s">
        <v>25</v>
      </c>
      <c r="L596">
        <v>153556519</v>
      </c>
      <c r="M596">
        <v>1613447223.27595</v>
      </c>
      <c r="N596">
        <v>6819</v>
      </c>
      <c r="O596">
        <v>716.48515299999997</v>
      </c>
      <c r="P596">
        <v>715.01414699999998</v>
      </c>
      <c r="Q596">
        <v>732.45607900000005</v>
      </c>
      <c r="R596">
        <v>716.48515299999997</v>
      </c>
      <c r="S596" t="s">
        <v>26</v>
      </c>
      <c r="T596" t="s">
        <v>27</v>
      </c>
      <c r="U596" t="s">
        <v>918</v>
      </c>
    </row>
    <row r="597" spans="1:21" hidden="1" x14ac:dyDescent="0.35">
      <c r="A597">
        <v>20784664</v>
      </c>
      <c r="B597">
        <v>1000306</v>
      </c>
      <c r="C597" t="s">
        <v>893</v>
      </c>
      <c r="D597" t="s">
        <v>894</v>
      </c>
      <c r="F597" t="s">
        <v>218</v>
      </c>
      <c r="G597" t="s">
        <v>219</v>
      </c>
      <c r="H597">
        <v>2820</v>
      </c>
      <c r="I597" t="s">
        <v>283</v>
      </c>
      <c r="J597" t="s">
        <v>284</v>
      </c>
      <c r="K597" t="s">
        <v>25</v>
      </c>
      <c r="L597">
        <v>153556519</v>
      </c>
      <c r="M597">
        <v>882434560.41379297</v>
      </c>
      <c r="N597">
        <v>11866</v>
      </c>
      <c r="O597">
        <v>681.89670799999999</v>
      </c>
      <c r="P597">
        <v>677.24192700000003</v>
      </c>
      <c r="Q597">
        <v>698.67690700000003</v>
      </c>
      <c r="R597">
        <v>681.89670799999999</v>
      </c>
      <c r="S597" t="s">
        <v>26</v>
      </c>
      <c r="T597" t="s">
        <v>27</v>
      </c>
      <c r="U597" t="s">
        <v>919</v>
      </c>
    </row>
    <row r="598" spans="1:21" hidden="1" x14ac:dyDescent="0.35">
      <c r="A598">
        <v>20784665</v>
      </c>
      <c r="B598">
        <v>1000306</v>
      </c>
      <c r="C598" t="s">
        <v>893</v>
      </c>
      <c r="D598" t="s">
        <v>894</v>
      </c>
      <c r="F598" t="s">
        <v>218</v>
      </c>
      <c r="G598" t="s">
        <v>219</v>
      </c>
      <c r="H598">
        <v>3167</v>
      </c>
      <c r="I598" t="s">
        <v>56</v>
      </c>
      <c r="J598" t="s">
        <v>57</v>
      </c>
      <c r="K598" t="s">
        <v>25</v>
      </c>
      <c r="L598">
        <v>153556519</v>
      </c>
      <c r="M598">
        <v>793219996.44116795</v>
      </c>
      <c r="N598">
        <v>12231</v>
      </c>
      <c r="O598">
        <v>631.81125999999995</v>
      </c>
      <c r="P598">
        <v>621.68657599999995</v>
      </c>
      <c r="Q598">
        <v>642.14256999999998</v>
      </c>
      <c r="R598">
        <v>631.81125999999995</v>
      </c>
      <c r="S598" t="s">
        <v>26</v>
      </c>
      <c r="T598" t="s">
        <v>27</v>
      </c>
      <c r="U598" t="s">
        <v>920</v>
      </c>
    </row>
    <row r="599" spans="1:21" hidden="1" x14ac:dyDescent="0.35">
      <c r="A599">
        <v>20784666</v>
      </c>
      <c r="B599">
        <v>1000306</v>
      </c>
      <c r="C599" t="s">
        <v>893</v>
      </c>
      <c r="D599" t="s">
        <v>894</v>
      </c>
      <c r="F599" t="s">
        <v>218</v>
      </c>
      <c r="G599" t="s">
        <v>219</v>
      </c>
      <c r="H599">
        <v>3841</v>
      </c>
      <c r="I599" t="s">
        <v>287</v>
      </c>
      <c r="J599" t="s">
        <v>288</v>
      </c>
      <c r="K599" t="s">
        <v>25</v>
      </c>
      <c r="L599">
        <v>153556519</v>
      </c>
      <c r="M599">
        <v>653534919.74089098</v>
      </c>
      <c r="N599">
        <v>17366</v>
      </c>
      <c r="O599">
        <v>739.09512199999995</v>
      </c>
      <c r="P599">
        <v>722.87980200000004</v>
      </c>
      <c r="Q599">
        <v>740.54215799999997</v>
      </c>
      <c r="R599">
        <v>739.09512199999995</v>
      </c>
      <c r="S599" t="s">
        <v>26</v>
      </c>
      <c r="T599" t="s">
        <v>27</v>
      </c>
      <c r="U599" t="s">
        <v>921</v>
      </c>
    </row>
    <row r="600" spans="1:21" hidden="1" x14ac:dyDescent="0.35">
      <c r="A600">
        <v>20784667</v>
      </c>
      <c r="B600">
        <v>1000306</v>
      </c>
      <c r="C600" t="s">
        <v>893</v>
      </c>
      <c r="D600" t="s">
        <v>894</v>
      </c>
      <c r="F600" t="s">
        <v>218</v>
      </c>
      <c r="G600" t="s">
        <v>219</v>
      </c>
      <c r="H600">
        <v>3983</v>
      </c>
      <c r="I600" t="s">
        <v>290</v>
      </c>
      <c r="J600" t="s">
        <v>291</v>
      </c>
      <c r="K600" t="s">
        <v>25</v>
      </c>
      <c r="L600">
        <v>153556519</v>
      </c>
      <c r="M600">
        <v>56579860.969019003</v>
      </c>
      <c r="N600">
        <v>210000</v>
      </c>
      <c r="O600">
        <v>773.77182500000004</v>
      </c>
      <c r="P600">
        <v>765.78355199999999</v>
      </c>
      <c r="Q600">
        <v>788.14187300000003</v>
      </c>
      <c r="R600">
        <v>773.77182500000004</v>
      </c>
      <c r="S600" t="s">
        <v>26</v>
      </c>
      <c r="T600" t="s">
        <v>27</v>
      </c>
      <c r="U600" t="s">
        <v>922</v>
      </c>
    </row>
    <row r="601" spans="1:21" hidden="1" x14ac:dyDescent="0.35">
      <c r="A601">
        <v>20784668</v>
      </c>
      <c r="B601">
        <v>1000306</v>
      </c>
      <c r="C601" t="s">
        <v>893</v>
      </c>
      <c r="D601" t="s">
        <v>894</v>
      </c>
      <c r="F601" t="s">
        <v>218</v>
      </c>
      <c r="G601" t="s">
        <v>219</v>
      </c>
      <c r="H601">
        <v>4430</v>
      </c>
      <c r="I601" t="s">
        <v>42</v>
      </c>
      <c r="J601" t="s">
        <v>43</v>
      </c>
      <c r="K601" t="s">
        <v>25</v>
      </c>
      <c r="L601">
        <v>153556519</v>
      </c>
      <c r="M601">
        <v>574583290.40522301</v>
      </c>
      <c r="N601">
        <v>12450</v>
      </c>
      <c r="O601">
        <v>465.858565</v>
      </c>
      <c r="P601">
        <v>464.99794300000002</v>
      </c>
      <c r="Q601">
        <v>480.56398000000002</v>
      </c>
      <c r="R601">
        <v>465.858565</v>
      </c>
      <c r="S601" t="s">
        <v>26</v>
      </c>
      <c r="T601" t="s">
        <v>27</v>
      </c>
      <c r="U601" t="s">
        <v>923</v>
      </c>
    </row>
    <row r="602" spans="1:21" hidden="1" x14ac:dyDescent="0.35">
      <c r="A602">
        <v>20784669</v>
      </c>
      <c r="B602">
        <v>1000306</v>
      </c>
      <c r="C602" t="s">
        <v>893</v>
      </c>
      <c r="D602" t="s">
        <v>894</v>
      </c>
      <c r="F602" t="s">
        <v>218</v>
      </c>
      <c r="G602" t="s">
        <v>219</v>
      </c>
      <c r="H602">
        <v>10019</v>
      </c>
      <c r="I602" t="s">
        <v>294</v>
      </c>
      <c r="J602" t="s">
        <v>295</v>
      </c>
      <c r="K602" t="s">
        <v>25</v>
      </c>
      <c r="L602">
        <v>153556519</v>
      </c>
      <c r="M602">
        <v>365990888.79723799</v>
      </c>
      <c r="N602">
        <v>32482</v>
      </c>
      <c r="O602">
        <v>774.18504399999995</v>
      </c>
      <c r="P602">
        <v>771.46793600000001</v>
      </c>
      <c r="Q602">
        <v>796.87527699999998</v>
      </c>
      <c r="R602">
        <v>774.18504399999995</v>
      </c>
      <c r="S602" t="s">
        <v>26</v>
      </c>
      <c r="T602" t="s">
        <v>27</v>
      </c>
      <c r="U602" t="s">
        <v>924</v>
      </c>
    </row>
    <row r="603" spans="1:21" hidden="1" x14ac:dyDescent="0.35">
      <c r="A603">
        <v>20784670</v>
      </c>
      <c r="B603">
        <v>1000306</v>
      </c>
      <c r="C603" t="s">
        <v>893</v>
      </c>
      <c r="D603" t="s">
        <v>894</v>
      </c>
      <c r="F603" t="s">
        <v>218</v>
      </c>
      <c r="G603" t="s">
        <v>219</v>
      </c>
      <c r="H603">
        <v>12446</v>
      </c>
      <c r="I603" t="s">
        <v>297</v>
      </c>
      <c r="J603" t="s">
        <v>298</v>
      </c>
      <c r="K603" t="s">
        <v>25</v>
      </c>
      <c r="L603">
        <v>153556519</v>
      </c>
      <c r="M603">
        <v>253302712.54210001</v>
      </c>
      <c r="N603">
        <v>45423</v>
      </c>
      <c r="O603">
        <v>749.285617</v>
      </c>
      <c r="P603">
        <v>743.09971700000006</v>
      </c>
      <c r="Q603">
        <v>758.80365400000005</v>
      </c>
      <c r="R603">
        <v>749.285617</v>
      </c>
      <c r="S603" t="s">
        <v>26</v>
      </c>
      <c r="T603" t="s">
        <v>27</v>
      </c>
      <c r="U603" t="s">
        <v>925</v>
      </c>
    </row>
    <row r="604" spans="1:21" hidden="1" x14ac:dyDescent="0.35">
      <c r="A604">
        <v>20784671</v>
      </c>
      <c r="B604">
        <v>1000306</v>
      </c>
      <c r="C604" t="s">
        <v>893</v>
      </c>
      <c r="D604" t="s">
        <v>894</v>
      </c>
      <c r="F604" t="s">
        <v>218</v>
      </c>
      <c r="G604" t="s">
        <v>219</v>
      </c>
      <c r="H604">
        <v>12511</v>
      </c>
      <c r="I604" t="s">
        <v>201</v>
      </c>
      <c r="J604" t="s">
        <v>202</v>
      </c>
      <c r="K604" t="s">
        <v>25</v>
      </c>
      <c r="L604">
        <v>153556519</v>
      </c>
      <c r="M604">
        <v>216899431.95602801</v>
      </c>
      <c r="N604">
        <v>56945</v>
      </c>
      <c r="O604">
        <v>804.35127199999999</v>
      </c>
      <c r="P604">
        <v>801.69576199999995</v>
      </c>
      <c r="Q604">
        <v>814.16818599999999</v>
      </c>
      <c r="R604">
        <v>804.35127199999999</v>
      </c>
      <c r="S604" t="s">
        <v>26</v>
      </c>
      <c r="T604" t="s">
        <v>27</v>
      </c>
      <c r="U604" t="s">
        <v>926</v>
      </c>
    </row>
    <row r="605" spans="1:21" hidden="1" x14ac:dyDescent="0.35">
      <c r="A605">
        <v>20784672</v>
      </c>
      <c r="B605">
        <v>1000306</v>
      </c>
      <c r="C605" t="s">
        <v>893</v>
      </c>
      <c r="D605" t="s">
        <v>894</v>
      </c>
      <c r="F605" t="s">
        <v>218</v>
      </c>
      <c r="G605" t="s">
        <v>219</v>
      </c>
      <c r="H605">
        <v>12917</v>
      </c>
      <c r="I605" t="s">
        <v>301</v>
      </c>
      <c r="J605" t="s">
        <v>302</v>
      </c>
      <c r="K605" t="s">
        <v>25</v>
      </c>
      <c r="L605">
        <v>153556519</v>
      </c>
      <c r="M605">
        <v>1278548447.7095001</v>
      </c>
      <c r="N605">
        <v>9672</v>
      </c>
      <c r="O605">
        <v>805.31394299999999</v>
      </c>
      <c r="P605">
        <v>802.39975900000002</v>
      </c>
      <c r="Q605">
        <v>829.70982700000002</v>
      </c>
      <c r="R605">
        <v>805.31394299999999</v>
      </c>
      <c r="S605" t="s">
        <v>26</v>
      </c>
      <c r="T605" t="s">
        <v>27</v>
      </c>
      <c r="U605" t="s">
        <v>927</v>
      </c>
    </row>
    <row r="606" spans="1:21" hidden="1" x14ac:dyDescent="0.35">
      <c r="A606">
        <v>20784673</v>
      </c>
      <c r="B606">
        <v>1000306</v>
      </c>
      <c r="C606" t="s">
        <v>893</v>
      </c>
      <c r="D606" t="s">
        <v>894</v>
      </c>
      <c r="F606" t="s">
        <v>218</v>
      </c>
      <c r="G606" t="s">
        <v>219</v>
      </c>
      <c r="H606">
        <v>39318</v>
      </c>
      <c r="I606" t="s">
        <v>23</v>
      </c>
      <c r="J606" t="s">
        <v>24</v>
      </c>
      <c r="K606" t="s">
        <v>25</v>
      </c>
      <c r="L606">
        <v>153556519</v>
      </c>
      <c r="M606">
        <v>1224957044.2535999</v>
      </c>
      <c r="N606">
        <v>10524</v>
      </c>
      <c r="O606">
        <v>839.52462700000001</v>
      </c>
      <c r="P606">
        <v>830.271029</v>
      </c>
      <c r="Q606">
        <v>851.25116800000001</v>
      </c>
      <c r="R606">
        <v>839.52462700000001</v>
      </c>
      <c r="S606" t="s">
        <v>26</v>
      </c>
      <c r="T606" t="s">
        <v>27</v>
      </c>
      <c r="U606" t="s">
        <v>928</v>
      </c>
    </row>
    <row r="607" spans="1:21" hidden="1" x14ac:dyDescent="0.35">
      <c r="A607">
        <v>20784674</v>
      </c>
      <c r="B607">
        <v>1000306</v>
      </c>
      <c r="C607" t="s">
        <v>893</v>
      </c>
      <c r="D607" t="s">
        <v>894</v>
      </c>
      <c r="F607" t="s">
        <v>218</v>
      </c>
      <c r="G607" t="s">
        <v>219</v>
      </c>
      <c r="H607">
        <v>59560</v>
      </c>
      <c r="I607" t="s">
        <v>305</v>
      </c>
      <c r="J607" t="s">
        <v>306</v>
      </c>
      <c r="K607" t="s">
        <v>25</v>
      </c>
      <c r="L607">
        <v>153556519</v>
      </c>
      <c r="M607">
        <v>260207379.281068</v>
      </c>
      <c r="N607">
        <v>46184</v>
      </c>
      <c r="O607">
        <v>782.60549800000001</v>
      </c>
      <c r="P607">
        <v>777.72522800000002</v>
      </c>
      <c r="Q607">
        <v>796.06013099999996</v>
      </c>
      <c r="R607">
        <v>782.60549800000001</v>
      </c>
      <c r="S607" t="s">
        <v>26</v>
      </c>
      <c r="T607" t="s">
        <v>27</v>
      </c>
      <c r="U607" t="s">
        <v>929</v>
      </c>
    </row>
    <row r="608" spans="1:21" hidden="1" x14ac:dyDescent="0.35">
      <c r="A608">
        <v>20784675</v>
      </c>
      <c r="B608">
        <v>1000306</v>
      </c>
      <c r="C608" t="s">
        <v>893</v>
      </c>
      <c r="D608" t="s">
        <v>894</v>
      </c>
      <c r="F608" t="s">
        <v>218</v>
      </c>
      <c r="G608" t="s">
        <v>219</v>
      </c>
      <c r="H608">
        <v>64732</v>
      </c>
      <c r="I608" t="s">
        <v>308</v>
      </c>
      <c r="J608" t="s">
        <v>309</v>
      </c>
      <c r="K608" t="s">
        <v>25</v>
      </c>
      <c r="L608">
        <v>153556519</v>
      </c>
      <c r="M608">
        <v>102497573.896616</v>
      </c>
      <c r="N608">
        <v>114250</v>
      </c>
      <c r="O608">
        <v>762.60831399999995</v>
      </c>
      <c r="P608">
        <v>759.19743600000004</v>
      </c>
      <c r="Q608">
        <v>771.519317</v>
      </c>
      <c r="R608">
        <v>762.60831399999995</v>
      </c>
      <c r="S608" t="s">
        <v>26</v>
      </c>
      <c r="T608" t="s">
        <v>27</v>
      </c>
      <c r="U608" t="s">
        <v>930</v>
      </c>
    </row>
    <row r="609" spans="1:21" hidden="1" x14ac:dyDescent="0.35">
      <c r="A609">
        <v>20784676</v>
      </c>
      <c r="B609">
        <v>1000306</v>
      </c>
      <c r="C609" t="s">
        <v>893</v>
      </c>
      <c r="D609" t="s">
        <v>894</v>
      </c>
      <c r="F609" t="s">
        <v>218</v>
      </c>
      <c r="G609" t="s">
        <v>219</v>
      </c>
      <c r="H609">
        <v>69094</v>
      </c>
      <c r="I609" t="s">
        <v>154</v>
      </c>
      <c r="J609" t="s">
        <v>155</v>
      </c>
      <c r="K609" t="s">
        <v>25</v>
      </c>
      <c r="L609">
        <v>153556519</v>
      </c>
      <c r="M609">
        <v>920651302.84834003</v>
      </c>
      <c r="N609">
        <v>13027</v>
      </c>
      <c r="O609">
        <v>781.03649299999995</v>
      </c>
      <c r="P609">
        <v>773.66200300000003</v>
      </c>
      <c r="Q609">
        <v>797.40426500000001</v>
      </c>
      <c r="R609">
        <v>781.03649299999995</v>
      </c>
      <c r="S609" t="s">
        <v>26</v>
      </c>
      <c r="T609" t="s">
        <v>27</v>
      </c>
      <c r="U609" t="s">
        <v>931</v>
      </c>
    </row>
    <row r="610" spans="1:21" hidden="1" x14ac:dyDescent="0.35">
      <c r="A610">
        <v>20784677</v>
      </c>
      <c r="B610">
        <v>1000306</v>
      </c>
      <c r="C610" t="s">
        <v>893</v>
      </c>
      <c r="D610" t="s">
        <v>894</v>
      </c>
      <c r="F610" t="s">
        <v>218</v>
      </c>
      <c r="G610" t="s">
        <v>219</v>
      </c>
      <c r="H610">
        <v>75498</v>
      </c>
      <c r="I610" t="s">
        <v>135</v>
      </c>
      <c r="J610" t="s">
        <v>136</v>
      </c>
      <c r="K610" t="s">
        <v>25</v>
      </c>
      <c r="L610">
        <v>153556519</v>
      </c>
      <c r="M610">
        <v>9870819834.0956593</v>
      </c>
      <c r="N610">
        <v>1160</v>
      </c>
      <c r="O610">
        <v>745.66362100000003</v>
      </c>
      <c r="P610">
        <v>740.52111300000001</v>
      </c>
      <c r="Q610">
        <v>758.51989000000003</v>
      </c>
      <c r="R610">
        <v>745.66362100000003</v>
      </c>
      <c r="S610" t="s">
        <v>26</v>
      </c>
      <c r="T610" t="s">
        <v>27</v>
      </c>
      <c r="U610" t="s">
        <v>932</v>
      </c>
    </row>
    <row r="611" spans="1:21" hidden="1" x14ac:dyDescent="0.35">
      <c r="A611">
        <v>20784678</v>
      </c>
      <c r="B611">
        <v>1000306</v>
      </c>
      <c r="C611" t="s">
        <v>893</v>
      </c>
      <c r="D611" t="s">
        <v>894</v>
      </c>
      <c r="F611" t="s">
        <v>218</v>
      </c>
      <c r="G611" t="s">
        <v>219</v>
      </c>
      <c r="H611">
        <v>86791</v>
      </c>
      <c r="I611" t="s">
        <v>204</v>
      </c>
      <c r="J611" t="s">
        <v>205</v>
      </c>
      <c r="K611" t="s">
        <v>25</v>
      </c>
      <c r="L611">
        <v>153556519</v>
      </c>
      <c r="M611">
        <v>219980213.58357999</v>
      </c>
      <c r="N611">
        <v>59731</v>
      </c>
      <c r="O611">
        <v>855.68741799999998</v>
      </c>
      <c r="P611">
        <v>850.129053</v>
      </c>
      <c r="Q611">
        <v>862.85026000000005</v>
      </c>
      <c r="R611">
        <v>855.68741799999998</v>
      </c>
      <c r="S611" t="s">
        <v>26</v>
      </c>
      <c r="T611" t="s">
        <v>27</v>
      </c>
      <c r="U611" t="s">
        <v>933</v>
      </c>
    </row>
    <row r="612" spans="1:21" hidden="1" x14ac:dyDescent="0.35">
      <c r="A612">
        <v>20784679</v>
      </c>
      <c r="B612">
        <v>1000306</v>
      </c>
      <c r="C612" t="s">
        <v>893</v>
      </c>
      <c r="D612" t="s">
        <v>894</v>
      </c>
      <c r="F612" t="s">
        <v>218</v>
      </c>
      <c r="G612" t="s">
        <v>219</v>
      </c>
      <c r="H612">
        <v>88812</v>
      </c>
      <c r="I612" t="s">
        <v>29</v>
      </c>
      <c r="J612" t="s">
        <v>30</v>
      </c>
      <c r="K612" t="s">
        <v>25</v>
      </c>
      <c r="L612">
        <v>153556519</v>
      </c>
      <c r="M612">
        <v>5586817365.5203896</v>
      </c>
      <c r="N612">
        <v>2230</v>
      </c>
      <c r="O612">
        <v>811.33662000000004</v>
      </c>
      <c r="P612">
        <v>791.32607599999994</v>
      </c>
      <c r="Q612">
        <v>825.16208800000004</v>
      </c>
      <c r="R612">
        <v>811.33662000000004</v>
      </c>
      <c r="S612" t="s">
        <v>26</v>
      </c>
      <c r="T612" t="s">
        <v>27</v>
      </c>
      <c r="U612" t="s">
        <v>934</v>
      </c>
    </row>
    <row r="613" spans="1:21" hidden="1" x14ac:dyDescent="0.35">
      <c r="A613">
        <v>20784680</v>
      </c>
      <c r="B613">
        <v>1000306</v>
      </c>
      <c r="C613" t="s">
        <v>893</v>
      </c>
      <c r="D613" t="s">
        <v>894</v>
      </c>
      <c r="F613" t="s">
        <v>218</v>
      </c>
      <c r="G613" t="s">
        <v>219</v>
      </c>
      <c r="H613">
        <v>99768</v>
      </c>
      <c r="I613" t="s">
        <v>180</v>
      </c>
      <c r="J613" t="s">
        <v>181</v>
      </c>
      <c r="K613" t="s">
        <v>25</v>
      </c>
      <c r="L613">
        <v>153556519</v>
      </c>
      <c r="M613">
        <v>219772967.65404701</v>
      </c>
      <c r="N613">
        <v>55243</v>
      </c>
      <c r="O613">
        <v>790.64816800000006</v>
      </c>
      <c r="P613">
        <v>787.15599399999996</v>
      </c>
      <c r="Q613">
        <v>795.02769699999999</v>
      </c>
      <c r="R613">
        <v>790.64816800000006</v>
      </c>
      <c r="S613" t="s">
        <v>26</v>
      </c>
      <c r="T613" t="s">
        <v>27</v>
      </c>
      <c r="U613" t="s">
        <v>935</v>
      </c>
    </row>
    <row r="614" spans="1:21" hidden="1" x14ac:dyDescent="0.35">
      <c r="A614">
        <v>20784863</v>
      </c>
      <c r="B614">
        <v>1000397</v>
      </c>
      <c r="C614" t="s">
        <v>936</v>
      </c>
      <c r="D614" t="s">
        <v>937</v>
      </c>
      <c r="F614" t="s">
        <v>218</v>
      </c>
      <c r="G614" t="s">
        <v>219</v>
      </c>
      <c r="H614">
        <v>61</v>
      </c>
      <c r="I614" t="s">
        <v>159</v>
      </c>
      <c r="J614" t="s">
        <v>160</v>
      </c>
      <c r="K614" t="s">
        <v>25</v>
      </c>
      <c r="L614">
        <v>180526793</v>
      </c>
      <c r="M614">
        <v>272196734.98624998</v>
      </c>
      <c r="N614">
        <v>42609</v>
      </c>
      <c r="O614">
        <v>642.45481099999995</v>
      </c>
      <c r="P614">
        <v>636.06177600000001</v>
      </c>
      <c r="Q614">
        <v>646.17905599999995</v>
      </c>
      <c r="R614">
        <v>642.45481099999995</v>
      </c>
      <c r="S614" t="s">
        <v>26</v>
      </c>
      <c r="T614" t="s">
        <v>27</v>
      </c>
      <c r="U614" t="s">
        <v>938</v>
      </c>
    </row>
    <row r="615" spans="1:21" hidden="1" x14ac:dyDescent="0.35">
      <c r="A615">
        <v>20784864</v>
      </c>
      <c r="B615">
        <v>1000397</v>
      </c>
      <c r="C615" t="s">
        <v>936</v>
      </c>
      <c r="D615" t="s">
        <v>937</v>
      </c>
      <c r="F615" t="s">
        <v>218</v>
      </c>
      <c r="G615" t="s">
        <v>219</v>
      </c>
      <c r="H615">
        <v>67</v>
      </c>
      <c r="I615" t="s">
        <v>224</v>
      </c>
      <c r="J615" t="s">
        <v>225</v>
      </c>
      <c r="K615" t="s">
        <v>25</v>
      </c>
      <c r="L615">
        <v>180526793</v>
      </c>
      <c r="M615">
        <v>849130047.59860599</v>
      </c>
      <c r="N615">
        <v>16050</v>
      </c>
      <c r="O615">
        <v>754.931555</v>
      </c>
      <c r="P615">
        <v>732.21305400000006</v>
      </c>
      <c r="Q615">
        <v>766.17321500000003</v>
      </c>
      <c r="R615">
        <v>754.931555</v>
      </c>
      <c r="S615" t="s">
        <v>26</v>
      </c>
      <c r="T615" t="s">
        <v>27</v>
      </c>
      <c r="U615" t="s">
        <v>939</v>
      </c>
    </row>
    <row r="616" spans="1:21" hidden="1" x14ac:dyDescent="0.35">
      <c r="A616">
        <v>20784865</v>
      </c>
      <c r="B616">
        <v>1000397</v>
      </c>
      <c r="C616" t="s">
        <v>936</v>
      </c>
      <c r="D616" t="s">
        <v>937</v>
      </c>
      <c r="F616" t="s">
        <v>218</v>
      </c>
      <c r="G616" t="s">
        <v>219</v>
      </c>
      <c r="H616">
        <v>79</v>
      </c>
      <c r="I616" t="s">
        <v>162</v>
      </c>
      <c r="J616" t="s">
        <v>163</v>
      </c>
      <c r="K616" t="s">
        <v>25</v>
      </c>
      <c r="L616">
        <v>180526793</v>
      </c>
      <c r="M616">
        <v>394055666.06960899</v>
      </c>
      <c r="N616">
        <v>30803</v>
      </c>
      <c r="O616">
        <v>672.37092500000006</v>
      </c>
      <c r="P616">
        <v>659.57965899999999</v>
      </c>
      <c r="Q616">
        <v>677.43504399999995</v>
      </c>
      <c r="R616">
        <v>672.37092500000006</v>
      </c>
      <c r="S616" t="s">
        <v>26</v>
      </c>
      <c r="T616" t="s">
        <v>27</v>
      </c>
      <c r="U616" t="s">
        <v>940</v>
      </c>
    </row>
    <row r="617" spans="1:21" hidden="1" x14ac:dyDescent="0.35">
      <c r="A617">
        <v>20784866</v>
      </c>
      <c r="B617">
        <v>1000397</v>
      </c>
      <c r="C617" t="s">
        <v>936</v>
      </c>
      <c r="D617" t="s">
        <v>937</v>
      </c>
      <c r="F617" t="s">
        <v>218</v>
      </c>
      <c r="G617" t="s">
        <v>219</v>
      </c>
      <c r="H617">
        <v>101</v>
      </c>
      <c r="I617" t="s">
        <v>165</v>
      </c>
      <c r="J617" t="s">
        <v>166</v>
      </c>
      <c r="K617" t="s">
        <v>25</v>
      </c>
      <c r="L617">
        <v>180526793</v>
      </c>
      <c r="M617">
        <v>1632669760.96859</v>
      </c>
      <c r="N617">
        <v>8143</v>
      </c>
      <c r="O617">
        <v>736.44635400000004</v>
      </c>
      <c r="P617">
        <v>717.09236699999997</v>
      </c>
      <c r="Q617">
        <v>744.49544200000003</v>
      </c>
      <c r="R617">
        <v>736.44635400000004</v>
      </c>
      <c r="S617" t="s">
        <v>26</v>
      </c>
      <c r="T617" t="s">
        <v>27</v>
      </c>
      <c r="U617" t="s">
        <v>941</v>
      </c>
    </row>
    <row r="618" spans="1:21" hidden="1" x14ac:dyDescent="0.35">
      <c r="A618">
        <v>20784867</v>
      </c>
      <c r="B618">
        <v>1000397</v>
      </c>
      <c r="C618" t="s">
        <v>936</v>
      </c>
      <c r="D618" t="s">
        <v>937</v>
      </c>
      <c r="F618" t="s">
        <v>218</v>
      </c>
      <c r="G618" t="s">
        <v>219</v>
      </c>
      <c r="H618">
        <v>106</v>
      </c>
      <c r="I618" t="s">
        <v>171</v>
      </c>
      <c r="J618" t="s">
        <v>172</v>
      </c>
      <c r="K618" t="s">
        <v>25</v>
      </c>
      <c r="L618">
        <v>180526793</v>
      </c>
      <c r="M618">
        <v>149982709.469924</v>
      </c>
      <c r="N618">
        <v>77000</v>
      </c>
      <c r="O618">
        <v>639.72047699999996</v>
      </c>
      <c r="P618">
        <v>632.01890700000001</v>
      </c>
      <c r="Q618">
        <v>658.43853200000001</v>
      </c>
      <c r="R618">
        <v>639.72047699999996</v>
      </c>
      <c r="S618" t="s">
        <v>26</v>
      </c>
      <c r="T618" t="s">
        <v>27</v>
      </c>
      <c r="U618" t="s">
        <v>942</v>
      </c>
    </row>
    <row r="619" spans="1:21" hidden="1" x14ac:dyDescent="0.35">
      <c r="A619">
        <v>20784868</v>
      </c>
      <c r="B619">
        <v>1000397</v>
      </c>
      <c r="C619" t="s">
        <v>936</v>
      </c>
      <c r="D619" t="s">
        <v>937</v>
      </c>
      <c r="F619" t="s">
        <v>218</v>
      </c>
      <c r="G619" t="s">
        <v>219</v>
      </c>
      <c r="H619">
        <v>119</v>
      </c>
      <c r="I619" t="s">
        <v>124</v>
      </c>
      <c r="J619" t="s">
        <v>125</v>
      </c>
      <c r="K619" t="s">
        <v>25</v>
      </c>
      <c r="L619">
        <v>180526793</v>
      </c>
      <c r="M619">
        <v>253028569.99452701</v>
      </c>
      <c r="N619">
        <v>47926</v>
      </c>
      <c r="O619">
        <v>671.73670100000004</v>
      </c>
      <c r="P619">
        <v>646.14326100000005</v>
      </c>
      <c r="Q619">
        <v>677.45527900000002</v>
      </c>
      <c r="R619">
        <v>671.73670100000004</v>
      </c>
      <c r="S619" t="s">
        <v>26</v>
      </c>
      <c r="T619" t="s">
        <v>27</v>
      </c>
      <c r="U619" t="s">
        <v>943</v>
      </c>
    </row>
    <row r="620" spans="1:21" hidden="1" x14ac:dyDescent="0.35">
      <c r="A620">
        <v>20784869</v>
      </c>
      <c r="B620">
        <v>1000397</v>
      </c>
      <c r="C620" t="s">
        <v>936</v>
      </c>
      <c r="D620" t="s">
        <v>937</v>
      </c>
      <c r="F620" t="s">
        <v>218</v>
      </c>
      <c r="G620" t="s">
        <v>219</v>
      </c>
      <c r="H620">
        <v>121</v>
      </c>
      <c r="I620" t="s">
        <v>61</v>
      </c>
      <c r="J620" t="s">
        <v>62</v>
      </c>
      <c r="K620" t="s">
        <v>25</v>
      </c>
      <c r="L620">
        <v>180526793</v>
      </c>
      <c r="M620">
        <v>598631240.89701295</v>
      </c>
      <c r="N620">
        <v>16700</v>
      </c>
      <c r="O620">
        <v>553.77606500000002</v>
      </c>
      <c r="P620">
        <v>543.36374899999998</v>
      </c>
      <c r="Q620">
        <v>562.86197200000004</v>
      </c>
      <c r="R620">
        <v>553.77606500000002</v>
      </c>
      <c r="S620" t="s">
        <v>26</v>
      </c>
      <c r="T620" t="s">
        <v>27</v>
      </c>
      <c r="U620" t="s">
        <v>944</v>
      </c>
    </row>
    <row r="621" spans="1:21" hidden="1" x14ac:dyDescent="0.35">
      <c r="A621">
        <v>20784870</v>
      </c>
      <c r="B621">
        <v>1000397</v>
      </c>
      <c r="C621" t="s">
        <v>936</v>
      </c>
      <c r="D621" t="s">
        <v>937</v>
      </c>
      <c r="F621" t="s">
        <v>218</v>
      </c>
      <c r="G621" t="s">
        <v>219</v>
      </c>
      <c r="H621">
        <v>201</v>
      </c>
      <c r="I621" t="s">
        <v>132</v>
      </c>
      <c r="J621" t="s">
        <v>133</v>
      </c>
      <c r="K621" t="s">
        <v>25</v>
      </c>
      <c r="L621">
        <v>180526793</v>
      </c>
      <c r="M621">
        <v>499145267.12275398</v>
      </c>
      <c r="N621">
        <v>22200</v>
      </c>
      <c r="O621">
        <v>613.81608400000005</v>
      </c>
      <c r="P621">
        <v>611.05114700000001</v>
      </c>
      <c r="Q621">
        <v>635.54849200000001</v>
      </c>
      <c r="R621">
        <v>613.81608400000005</v>
      </c>
      <c r="S621" t="s">
        <v>26</v>
      </c>
      <c r="T621" t="s">
        <v>27</v>
      </c>
      <c r="U621" t="s">
        <v>945</v>
      </c>
    </row>
    <row r="622" spans="1:21" hidden="1" x14ac:dyDescent="0.35">
      <c r="A622">
        <v>20784871</v>
      </c>
      <c r="B622">
        <v>1000397</v>
      </c>
      <c r="C622" t="s">
        <v>936</v>
      </c>
      <c r="D622" t="s">
        <v>937</v>
      </c>
      <c r="F622" t="s">
        <v>218</v>
      </c>
      <c r="G622" t="s">
        <v>219</v>
      </c>
      <c r="H622">
        <v>209</v>
      </c>
      <c r="I622" t="s">
        <v>248</v>
      </c>
      <c r="J622" t="s">
        <v>249</v>
      </c>
      <c r="K622" t="s">
        <v>25</v>
      </c>
      <c r="L622">
        <v>180526793</v>
      </c>
      <c r="M622">
        <v>574119560.96679401</v>
      </c>
      <c r="N622">
        <v>18459</v>
      </c>
      <c r="O622">
        <v>587.04155700000001</v>
      </c>
      <c r="P622">
        <v>583.73410200000001</v>
      </c>
      <c r="Q622">
        <v>597.25014599999997</v>
      </c>
      <c r="R622">
        <v>587.04155700000001</v>
      </c>
      <c r="S622" t="s">
        <v>26</v>
      </c>
      <c r="T622" t="s">
        <v>27</v>
      </c>
      <c r="U622" t="s">
        <v>946</v>
      </c>
    </row>
    <row r="623" spans="1:21" hidden="1" x14ac:dyDescent="0.35">
      <c r="A623">
        <v>20784872</v>
      </c>
      <c r="B623">
        <v>1000397</v>
      </c>
      <c r="C623" t="s">
        <v>936</v>
      </c>
      <c r="D623" t="s">
        <v>937</v>
      </c>
      <c r="F623" t="s">
        <v>218</v>
      </c>
      <c r="G623" t="s">
        <v>219</v>
      </c>
      <c r="H623">
        <v>213</v>
      </c>
      <c r="I623" t="s">
        <v>251</v>
      </c>
      <c r="J623" t="s">
        <v>252</v>
      </c>
      <c r="K623" t="s">
        <v>25</v>
      </c>
      <c r="L623">
        <v>180526793</v>
      </c>
      <c r="M623">
        <v>679243036.48499894</v>
      </c>
      <c r="N623">
        <v>14568</v>
      </c>
      <c r="O623">
        <v>548.12985800000001</v>
      </c>
      <c r="P623">
        <v>543.991041</v>
      </c>
      <c r="Q623">
        <v>568.07143099999996</v>
      </c>
      <c r="R623">
        <v>548.12985800000001</v>
      </c>
      <c r="S623" t="s">
        <v>26</v>
      </c>
      <c r="T623" t="s">
        <v>27</v>
      </c>
      <c r="U623" t="s">
        <v>947</v>
      </c>
    </row>
    <row r="624" spans="1:21" hidden="1" x14ac:dyDescent="0.35">
      <c r="A624">
        <v>20784873</v>
      </c>
      <c r="B624">
        <v>1000397</v>
      </c>
      <c r="C624" t="s">
        <v>936</v>
      </c>
      <c r="D624" t="s">
        <v>937</v>
      </c>
      <c r="F624" t="s">
        <v>218</v>
      </c>
      <c r="G624" t="s">
        <v>219</v>
      </c>
      <c r="H624">
        <v>233</v>
      </c>
      <c r="I624" t="s">
        <v>335</v>
      </c>
      <c r="J624" t="s">
        <v>336</v>
      </c>
      <c r="K624" t="s">
        <v>25</v>
      </c>
      <c r="L624">
        <v>180526793</v>
      </c>
      <c r="M624">
        <v>375309591.549326</v>
      </c>
      <c r="N624">
        <v>29725</v>
      </c>
      <c r="O624">
        <v>617.97351000000003</v>
      </c>
      <c r="P624">
        <v>612.40187400000002</v>
      </c>
      <c r="Q624">
        <v>622.19381699999997</v>
      </c>
      <c r="R624">
        <v>617.97351000000003</v>
      </c>
      <c r="S624" t="s">
        <v>26</v>
      </c>
      <c r="T624" t="s">
        <v>27</v>
      </c>
      <c r="U624" t="s">
        <v>948</v>
      </c>
    </row>
    <row r="625" spans="1:21" hidden="1" x14ac:dyDescent="0.35">
      <c r="A625">
        <v>20784874</v>
      </c>
      <c r="B625">
        <v>1000397</v>
      </c>
      <c r="C625" t="s">
        <v>936</v>
      </c>
      <c r="D625" t="s">
        <v>937</v>
      </c>
      <c r="F625" t="s">
        <v>218</v>
      </c>
      <c r="G625" t="s">
        <v>219</v>
      </c>
      <c r="H625">
        <v>264</v>
      </c>
      <c r="I625" t="s">
        <v>140</v>
      </c>
      <c r="J625" t="s">
        <v>141</v>
      </c>
      <c r="K625" t="s">
        <v>25</v>
      </c>
      <c r="L625">
        <v>180526793</v>
      </c>
      <c r="M625">
        <v>9393943016.9360294</v>
      </c>
      <c r="N625">
        <v>1122</v>
      </c>
      <c r="O625">
        <v>583.84707800000001</v>
      </c>
      <c r="P625">
        <v>576.04163600000004</v>
      </c>
      <c r="Q625">
        <v>608.30412999999999</v>
      </c>
      <c r="R625">
        <v>583.84707800000001</v>
      </c>
      <c r="S625" t="s">
        <v>26</v>
      </c>
      <c r="T625" t="s">
        <v>27</v>
      </c>
      <c r="U625" t="s">
        <v>949</v>
      </c>
    </row>
    <row r="626" spans="1:21" hidden="1" x14ac:dyDescent="0.35">
      <c r="A626">
        <v>20784875</v>
      </c>
      <c r="B626">
        <v>1000397</v>
      </c>
      <c r="C626" t="s">
        <v>936</v>
      </c>
      <c r="D626" t="s">
        <v>937</v>
      </c>
      <c r="F626" t="s">
        <v>218</v>
      </c>
      <c r="G626" t="s">
        <v>219</v>
      </c>
      <c r="H626">
        <v>356</v>
      </c>
      <c r="I626" t="s">
        <v>195</v>
      </c>
      <c r="J626" t="s">
        <v>196</v>
      </c>
      <c r="K626" t="s">
        <v>25</v>
      </c>
      <c r="L626">
        <v>180526793</v>
      </c>
      <c r="M626">
        <v>36833989.000508003</v>
      </c>
      <c r="N626">
        <v>280002</v>
      </c>
      <c r="O626">
        <v>571.30525699999998</v>
      </c>
      <c r="P626">
        <v>571.30525699999998</v>
      </c>
      <c r="Q626">
        <v>589.144136</v>
      </c>
      <c r="R626">
        <v>571.30525699999998</v>
      </c>
      <c r="S626" t="s">
        <v>26</v>
      </c>
      <c r="T626" t="s">
        <v>27</v>
      </c>
      <c r="U626" t="s">
        <v>950</v>
      </c>
    </row>
    <row r="627" spans="1:21" hidden="1" x14ac:dyDescent="0.35">
      <c r="A627">
        <v>20784876</v>
      </c>
      <c r="B627">
        <v>1000397</v>
      </c>
      <c r="C627" t="s">
        <v>936</v>
      </c>
      <c r="D627" t="s">
        <v>937</v>
      </c>
      <c r="F627" t="s">
        <v>218</v>
      </c>
      <c r="G627" t="s">
        <v>219</v>
      </c>
      <c r="H627">
        <v>611</v>
      </c>
      <c r="I627" t="s">
        <v>70</v>
      </c>
      <c r="J627" t="s">
        <v>71</v>
      </c>
      <c r="K627" t="s">
        <v>25</v>
      </c>
      <c r="L627">
        <v>180526793</v>
      </c>
      <c r="M627">
        <v>537943721.47208798</v>
      </c>
      <c r="N627">
        <v>20182</v>
      </c>
      <c r="O627">
        <v>601.39439700000003</v>
      </c>
      <c r="P627">
        <v>601.03681400000005</v>
      </c>
      <c r="Q627">
        <v>614.08857999999998</v>
      </c>
      <c r="R627">
        <v>601.39439700000003</v>
      </c>
      <c r="S627" t="s">
        <v>26</v>
      </c>
      <c r="T627" t="s">
        <v>27</v>
      </c>
      <c r="U627" t="s">
        <v>951</v>
      </c>
    </row>
    <row r="628" spans="1:21" hidden="1" x14ac:dyDescent="0.35">
      <c r="A628">
        <v>20784877</v>
      </c>
      <c r="B628">
        <v>1000397</v>
      </c>
      <c r="C628" t="s">
        <v>936</v>
      </c>
      <c r="D628" t="s">
        <v>937</v>
      </c>
      <c r="F628" t="s">
        <v>218</v>
      </c>
      <c r="G628" t="s">
        <v>219</v>
      </c>
      <c r="H628">
        <v>1172</v>
      </c>
      <c r="I628" t="s">
        <v>50</v>
      </c>
      <c r="J628" t="s">
        <v>51</v>
      </c>
      <c r="K628" t="s">
        <v>25</v>
      </c>
      <c r="L628">
        <v>180526793</v>
      </c>
      <c r="M628">
        <v>1763556139.97948</v>
      </c>
      <c r="N628">
        <v>6116</v>
      </c>
      <c r="O628">
        <v>597.46861699999999</v>
      </c>
      <c r="P628">
        <v>593.07259299999998</v>
      </c>
      <c r="Q628">
        <v>608.01907700000004</v>
      </c>
      <c r="R628">
        <v>597.46861699999999</v>
      </c>
      <c r="S628" t="s">
        <v>26</v>
      </c>
      <c r="T628" t="s">
        <v>27</v>
      </c>
      <c r="U628" t="s">
        <v>952</v>
      </c>
    </row>
    <row r="629" spans="1:21" hidden="1" x14ac:dyDescent="0.35">
      <c r="A629">
        <v>20784878</v>
      </c>
      <c r="B629">
        <v>1000397</v>
      </c>
      <c r="C629" t="s">
        <v>936</v>
      </c>
      <c r="D629" t="s">
        <v>937</v>
      </c>
      <c r="F629" t="s">
        <v>218</v>
      </c>
      <c r="G629" t="s">
        <v>219</v>
      </c>
      <c r="H629">
        <v>1415</v>
      </c>
      <c r="I629" t="s">
        <v>267</v>
      </c>
      <c r="J629" t="s">
        <v>268</v>
      </c>
      <c r="K629" t="s">
        <v>25</v>
      </c>
      <c r="L629">
        <v>180526793</v>
      </c>
      <c r="M629">
        <v>556111180.08538401</v>
      </c>
      <c r="N629">
        <v>21950</v>
      </c>
      <c r="O629">
        <v>676.16779699999995</v>
      </c>
      <c r="P629">
        <v>673.08730600000001</v>
      </c>
      <c r="Q629">
        <v>677.923677</v>
      </c>
      <c r="R629">
        <v>676.16779699999995</v>
      </c>
      <c r="S629" t="s">
        <v>26</v>
      </c>
      <c r="T629" t="s">
        <v>27</v>
      </c>
      <c r="U629" t="s">
        <v>953</v>
      </c>
    </row>
    <row r="630" spans="1:21" hidden="1" x14ac:dyDescent="0.35">
      <c r="A630">
        <v>20784879</v>
      </c>
      <c r="B630">
        <v>1000397</v>
      </c>
      <c r="C630" t="s">
        <v>936</v>
      </c>
      <c r="D630" t="s">
        <v>937</v>
      </c>
      <c r="F630" t="s">
        <v>218</v>
      </c>
      <c r="G630" t="s">
        <v>219</v>
      </c>
      <c r="H630">
        <v>1732</v>
      </c>
      <c r="I630" t="s">
        <v>198</v>
      </c>
      <c r="J630" t="s">
        <v>199</v>
      </c>
      <c r="K630" t="s">
        <v>25</v>
      </c>
      <c r="L630">
        <v>180526793</v>
      </c>
      <c r="M630">
        <v>38133611.412101999</v>
      </c>
      <c r="N630">
        <v>336170</v>
      </c>
      <c r="O630">
        <v>710.10933799999998</v>
      </c>
      <c r="P630">
        <v>707.713931</v>
      </c>
      <c r="Q630">
        <v>718.19964500000003</v>
      </c>
      <c r="R630">
        <v>710.10933799999998</v>
      </c>
      <c r="S630" t="s">
        <v>26</v>
      </c>
      <c r="T630" t="s">
        <v>27</v>
      </c>
      <c r="U630" t="s">
        <v>954</v>
      </c>
    </row>
    <row r="631" spans="1:21" hidden="1" x14ac:dyDescent="0.35">
      <c r="A631">
        <v>20784880</v>
      </c>
      <c r="B631">
        <v>1000397</v>
      </c>
      <c r="C631" t="s">
        <v>936</v>
      </c>
      <c r="D631" t="s">
        <v>937</v>
      </c>
      <c r="F631" t="s">
        <v>218</v>
      </c>
      <c r="G631" t="s">
        <v>219</v>
      </c>
      <c r="H631">
        <v>1923</v>
      </c>
      <c r="I631" t="s">
        <v>274</v>
      </c>
      <c r="J631" t="s">
        <v>275</v>
      </c>
      <c r="K631" t="s">
        <v>25</v>
      </c>
      <c r="L631">
        <v>180526793</v>
      </c>
      <c r="M631">
        <v>371202399.47921801</v>
      </c>
      <c r="N631">
        <v>29813</v>
      </c>
      <c r="O631">
        <v>613.02020300000004</v>
      </c>
      <c r="P631">
        <v>601.38201000000004</v>
      </c>
      <c r="Q631">
        <v>626.11830999999995</v>
      </c>
      <c r="R631">
        <v>613.02020300000004</v>
      </c>
      <c r="S631" t="s">
        <v>26</v>
      </c>
      <c r="T631" t="s">
        <v>27</v>
      </c>
      <c r="U631" t="s">
        <v>955</v>
      </c>
    </row>
    <row r="632" spans="1:21" hidden="1" x14ac:dyDescent="0.35">
      <c r="A632">
        <v>20784881</v>
      </c>
      <c r="B632">
        <v>1000397</v>
      </c>
      <c r="C632" t="s">
        <v>936</v>
      </c>
      <c r="D632" t="s">
        <v>937</v>
      </c>
      <c r="F632" t="s">
        <v>218</v>
      </c>
      <c r="G632" t="s">
        <v>219</v>
      </c>
      <c r="H632">
        <v>2198</v>
      </c>
      <c r="I632" t="s">
        <v>277</v>
      </c>
      <c r="J632" t="s">
        <v>278</v>
      </c>
      <c r="K632" t="s">
        <v>25</v>
      </c>
      <c r="L632">
        <v>180526793</v>
      </c>
      <c r="M632">
        <v>1777392204.2056999</v>
      </c>
      <c r="N632">
        <v>5850</v>
      </c>
      <c r="O632">
        <v>575.96682499999997</v>
      </c>
      <c r="P632">
        <v>575.57300199999997</v>
      </c>
      <c r="Q632">
        <v>586.40314699999999</v>
      </c>
      <c r="R632">
        <v>575.96682499999997</v>
      </c>
      <c r="S632" t="s">
        <v>26</v>
      </c>
      <c r="T632" t="s">
        <v>27</v>
      </c>
      <c r="U632" t="s">
        <v>956</v>
      </c>
    </row>
    <row r="633" spans="1:21" hidden="1" x14ac:dyDescent="0.35">
      <c r="A633">
        <v>20784882</v>
      </c>
      <c r="B633">
        <v>1000397</v>
      </c>
      <c r="C633" t="s">
        <v>936</v>
      </c>
      <c r="D633" t="s">
        <v>937</v>
      </c>
      <c r="F633" t="s">
        <v>218</v>
      </c>
      <c r="G633" t="s">
        <v>219</v>
      </c>
      <c r="H633">
        <v>2820</v>
      </c>
      <c r="I633" t="s">
        <v>283</v>
      </c>
      <c r="J633" t="s">
        <v>284</v>
      </c>
      <c r="K633" t="s">
        <v>25</v>
      </c>
      <c r="L633">
        <v>180526793</v>
      </c>
      <c r="M633">
        <v>840499535.05233705</v>
      </c>
      <c r="N633">
        <v>11866</v>
      </c>
      <c r="O633">
        <v>552.45912899999996</v>
      </c>
      <c r="P633">
        <v>548.68791799999997</v>
      </c>
      <c r="Q633">
        <v>566.05411100000003</v>
      </c>
      <c r="R633">
        <v>552.45912899999996</v>
      </c>
      <c r="S633" t="s">
        <v>26</v>
      </c>
      <c r="T633" t="s">
        <v>27</v>
      </c>
      <c r="U633" t="s">
        <v>957</v>
      </c>
    </row>
    <row r="634" spans="1:21" hidden="1" x14ac:dyDescent="0.35">
      <c r="A634">
        <v>20784883</v>
      </c>
      <c r="B634">
        <v>1000397</v>
      </c>
      <c r="C634" t="s">
        <v>936</v>
      </c>
      <c r="D634" t="s">
        <v>937</v>
      </c>
      <c r="F634" t="s">
        <v>218</v>
      </c>
      <c r="G634" t="s">
        <v>219</v>
      </c>
      <c r="H634">
        <v>3167</v>
      </c>
      <c r="I634" t="s">
        <v>56</v>
      </c>
      <c r="J634" t="s">
        <v>57</v>
      </c>
      <c r="K634" t="s">
        <v>25</v>
      </c>
      <c r="L634">
        <v>180526793</v>
      </c>
      <c r="M634">
        <v>755525089.83597004</v>
      </c>
      <c r="N634">
        <v>12231</v>
      </c>
      <c r="O634">
        <v>511.881212</v>
      </c>
      <c r="P634">
        <v>503.67838999999998</v>
      </c>
      <c r="Q634">
        <v>520.251439</v>
      </c>
      <c r="R634">
        <v>511.881212</v>
      </c>
      <c r="S634" t="s">
        <v>26</v>
      </c>
      <c r="T634" t="s">
        <v>27</v>
      </c>
      <c r="U634" t="s">
        <v>958</v>
      </c>
    </row>
    <row r="635" spans="1:21" hidden="1" x14ac:dyDescent="0.35">
      <c r="A635">
        <v>20784884</v>
      </c>
      <c r="B635">
        <v>1000397</v>
      </c>
      <c r="C635" t="s">
        <v>936</v>
      </c>
      <c r="D635" t="s">
        <v>937</v>
      </c>
      <c r="F635" t="s">
        <v>218</v>
      </c>
      <c r="G635" t="s">
        <v>219</v>
      </c>
      <c r="H635">
        <v>8847</v>
      </c>
      <c r="I635" t="s">
        <v>97</v>
      </c>
      <c r="J635" t="s">
        <v>98</v>
      </c>
      <c r="K635" t="s">
        <v>25</v>
      </c>
      <c r="L635">
        <v>180526793</v>
      </c>
      <c r="M635">
        <v>215001928.21805301</v>
      </c>
      <c r="N635">
        <v>48655</v>
      </c>
      <c r="O635">
        <v>579.466274</v>
      </c>
      <c r="P635">
        <v>553.83660699999996</v>
      </c>
      <c r="Q635">
        <v>585.45685100000003</v>
      </c>
      <c r="R635">
        <v>579.466274</v>
      </c>
      <c r="S635" t="s">
        <v>26</v>
      </c>
      <c r="T635" t="s">
        <v>27</v>
      </c>
      <c r="U635" t="s">
        <v>959</v>
      </c>
    </row>
    <row r="636" spans="1:21" hidden="1" x14ac:dyDescent="0.35">
      <c r="A636">
        <v>20784885</v>
      </c>
      <c r="B636">
        <v>1000397</v>
      </c>
      <c r="C636" t="s">
        <v>936</v>
      </c>
      <c r="D636" t="s">
        <v>937</v>
      </c>
      <c r="F636" t="s">
        <v>218</v>
      </c>
      <c r="G636" t="s">
        <v>219</v>
      </c>
      <c r="H636">
        <v>10019</v>
      </c>
      <c r="I636" t="s">
        <v>294</v>
      </c>
      <c r="J636" t="s">
        <v>295</v>
      </c>
      <c r="K636" t="s">
        <v>25</v>
      </c>
      <c r="L636">
        <v>180526793</v>
      </c>
      <c r="M636">
        <v>348598263.36541802</v>
      </c>
      <c r="N636">
        <v>32482</v>
      </c>
      <c r="O636">
        <v>627.22926600000005</v>
      </c>
      <c r="P636">
        <v>625.027919</v>
      </c>
      <c r="Q636">
        <v>645.61243999999999</v>
      </c>
      <c r="R636">
        <v>627.22926600000005</v>
      </c>
      <c r="S636" t="s">
        <v>26</v>
      </c>
      <c r="T636" t="s">
        <v>27</v>
      </c>
      <c r="U636" t="s">
        <v>960</v>
      </c>
    </row>
    <row r="637" spans="1:21" hidden="1" x14ac:dyDescent="0.35">
      <c r="A637">
        <v>20784886</v>
      </c>
      <c r="B637">
        <v>1000397</v>
      </c>
      <c r="C637" t="s">
        <v>936</v>
      </c>
      <c r="D637" t="s">
        <v>937</v>
      </c>
      <c r="F637" t="s">
        <v>218</v>
      </c>
      <c r="G637" t="s">
        <v>219</v>
      </c>
      <c r="H637">
        <v>39318</v>
      </c>
      <c r="I637" t="s">
        <v>23</v>
      </c>
      <c r="J637" t="s">
        <v>24</v>
      </c>
      <c r="K637" t="s">
        <v>25</v>
      </c>
      <c r="L637">
        <v>180526793</v>
      </c>
      <c r="M637">
        <v>1166745091.72368</v>
      </c>
      <c r="N637">
        <v>10524</v>
      </c>
      <c r="O637">
        <v>680.16636900000003</v>
      </c>
      <c r="P637">
        <v>672.66928700000005</v>
      </c>
      <c r="Q637">
        <v>689.66698299999996</v>
      </c>
      <c r="R637">
        <v>680.16636900000003</v>
      </c>
      <c r="S637" t="s">
        <v>26</v>
      </c>
      <c r="T637" t="s">
        <v>27</v>
      </c>
      <c r="U637" t="s">
        <v>961</v>
      </c>
    </row>
    <row r="638" spans="1:21" hidden="1" x14ac:dyDescent="0.35">
      <c r="A638">
        <v>20784887</v>
      </c>
      <c r="B638">
        <v>1000397</v>
      </c>
      <c r="C638" t="s">
        <v>936</v>
      </c>
      <c r="D638" t="s">
        <v>937</v>
      </c>
      <c r="F638" t="s">
        <v>218</v>
      </c>
      <c r="G638" t="s">
        <v>219</v>
      </c>
      <c r="H638">
        <v>50845</v>
      </c>
      <c r="I638" t="s">
        <v>500</v>
      </c>
      <c r="J638" t="s">
        <v>501</v>
      </c>
      <c r="K638" t="s">
        <v>25</v>
      </c>
      <c r="L638">
        <v>180526793</v>
      </c>
      <c r="M638">
        <v>3077721785.5858202</v>
      </c>
      <c r="N638">
        <v>3730</v>
      </c>
      <c r="O638">
        <v>635.91127200000005</v>
      </c>
      <c r="P638">
        <v>617.32834200000002</v>
      </c>
      <c r="Q638">
        <v>644.43555100000003</v>
      </c>
      <c r="R638">
        <v>635.91127200000005</v>
      </c>
      <c r="S638" t="s">
        <v>26</v>
      </c>
      <c r="T638" t="s">
        <v>27</v>
      </c>
      <c r="U638" t="s">
        <v>962</v>
      </c>
    </row>
    <row r="639" spans="1:21" hidden="1" x14ac:dyDescent="0.35">
      <c r="A639">
        <v>20784888</v>
      </c>
      <c r="B639">
        <v>1000397</v>
      </c>
      <c r="C639" t="s">
        <v>936</v>
      </c>
      <c r="D639" t="s">
        <v>937</v>
      </c>
      <c r="F639" t="s">
        <v>218</v>
      </c>
      <c r="G639" t="s">
        <v>219</v>
      </c>
      <c r="H639">
        <v>64732</v>
      </c>
      <c r="I639" t="s">
        <v>308</v>
      </c>
      <c r="J639" t="s">
        <v>309</v>
      </c>
      <c r="K639" t="s">
        <v>25</v>
      </c>
      <c r="L639">
        <v>180526793</v>
      </c>
      <c r="M639">
        <v>97626697.709225997</v>
      </c>
      <c r="N639">
        <v>114250</v>
      </c>
      <c r="O639">
        <v>617.85012700000004</v>
      </c>
      <c r="P639">
        <v>615.08670099999995</v>
      </c>
      <c r="Q639">
        <v>625.06964500000004</v>
      </c>
      <c r="R639">
        <v>617.85012700000004</v>
      </c>
      <c r="S639" t="s">
        <v>26</v>
      </c>
      <c r="T639" t="s">
        <v>27</v>
      </c>
      <c r="U639" t="s">
        <v>963</v>
      </c>
    </row>
    <row r="640" spans="1:21" hidden="1" x14ac:dyDescent="0.35">
      <c r="A640">
        <v>20784889</v>
      </c>
      <c r="B640">
        <v>1000397</v>
      </c>
      <c r="C640" t="s">
        <v>936</v>
      </c>
      <c r="D640" t="s">
        <v>937</v>
      </c>
      <c r="F640" t="s">
        <v>218</v>
      </c>
      <c r="G640" t="s">
        <v>219</v>
      </c>
      <c r="H640">
        <v>71713</v>
      </c>
      <c r="I640" t="s">
        <v>109</v>
      </c>
      <c r="J640" t="s">
        <v>110</v>
      </c>
      <c r="K640" t="s">
        <v>25</v>
      </c>
      <c r="L640">
        <v>180526793</v>
      </c>
      <c r="M640">
        <v>5851806645.3136301</v>
      </c>
      <c r="N640">
        <v>1874</v>
      </c>
      <c r="O640">
        <v>607.46028100000001</v>
      </c>
      <c r="P640">
        <v>604.54291599999999</v>
      </c>
      <c r="Q640">
        <v>615.88822500000003</v>
      </c>
      <c r="R640">
        <v>607.46028100000001</v>
      </c>
      <c r="S640" t="s">
        <v>26</v>
      </c>
      <c r="T640" t="s">
        <v>27</v>
      </c>
      <c r="U640" t="s">
        <v>964</v>
      </c>
    </row>
    <row r="641" spans="1:21" hidden="1" x14ac:dyDescent="0.35">
      <c r="A641">
        <v>20784890</v>
      </c>
      <c r="B641">
        <v>1000397</v>
      </c>
      <c r="C641" t="s">
        <v>936</v>
      </c>
      <c r="D641" t="s">
        <v>937</v>
      </c>
      <c r="F641" t="s">
        <v>218</v>
      </c>
      <c r="G641" t="s">
        <v>219</v>
      </c>
      <c r="H641">
        <v>86791</v>
      </c>
      <c r="I641" t="s">
        <v>204</v>
      </c>
      <c r="J641" t="s">
        <v>205</v>
      </c>
      <c r="K641" t="s">
        <v>25</v>
      </c>
      <c r="L641">
        <v>180526793</v>
      </c>
      <c r="M641">
        <v>209526425.445052</v>
      </c>
      <c r="N641">
        <v>59731</v>
      </c>
      <c r="O641">
        <v>693.26124400000003</v>
      </c>
      <c r="P641">
        <v>688.75796500000001</v>
      </c>
      <c r="Q641">
        <v>699.06443899999999</v>
      </c>
      <c r="R641">
        <v>693.26124400000003</v>
      </c>
      <c r="S641" t="s">
        <v>26</v>
      </c>
      <c r="T641" t="s">
        <v>27</v>
      </c>
      <c r="U641" t="s">
        <v>965</v>
      </c>
    </row>
    <row r="642" spans="1:21" hidden="1" x14ac:dyDescent="0.35">
      <c r="A642">
        <v>20784891</v>
      </c>
      <c r="B642">
        <v>1000397</v>
      </c>
      <c r="C642" t="s">
        <v>936</v>
      </c>
      <c r="D642" t="s">
        <v>937</v>
      </c>
      <c r="F642" t="s">
        <v>218</v>
      </c>
      <c r="G642" t="s">
        <v>219</v>
      </c>
      <c r="H642">
        <v>88812</v>
      </c>
      <c r="I642" t="s">
        <v>29</v>
      </c>
      <c r="J642" t="s">
        <v>30</v>
      </c>
      <c r="K642" t="s">
        <v>25</v>
      </c>
      <c r="L642">
        <v>180526793</v>
      </c>
      <c r="M642">
        <v>5321322613.9056501</v>
      </c>
      <c r="N642">
        <v>2230</v>
      </c>
      <c r="O642">
        <v>657.32898799999998</v>
      </c>
      <c r="P642">
        <v>641.11683800000003</v>
      </c>
      <c r="Q642">
        <v>668.53011000000004</v>
      </c>
      <c r="R642">
        <v>657.32898799999998</v>
      </c>
      <c r="S642" t="s">
        <v>26</v>
      </c>
      <c r="T642" t="s">
        <v>27</v>
      </c>
      <c r="U642" t="s">
        <v>966</v>
      </c>
    </row>
    <row r="643" spans="1:21" hidden="1" x14ac:dyDescent="0.35">
      <c r="A643">
        <v>20784892</v>
      </c>
      <c r="B643">
        <v>1000397</v>
      </c>
      <c r="C643" t="s">
        <v>936</v>
      </c>
      <c r="D643" t="s">
        <v>937</v>
      </c>
      <c r="F643" t="s">
        <v>218</v>
      </c>
      <c r="G643" t="s">
        <v>219</v>
      </c>
      <c r="H643">
        <v>99768</v>
      </c>
      <c r="I643" t="s">
        <v>180</v>
      </c>
      <c r="J643" t="s">
        <v>181</v>
      </c>
      <c r="K643" t="s">
        <v>25</v>
      </c>
      <c r="L643">
        <v>180526793</v>
      </c>
      <c r="M643">
        <v>209328891.16432801</v>
      </c>
      <c r="N643">
        <v>55243</v>
      </c>
      <c r="O643">
        <v>640.56729399999995</v>
      </c>
      <c r="P643">
        <v>637.73800500000004</v>
      </c>
      <c r="Q643">
        <v>644.11550099999999</v>
      </c>
      <c r="R643">
        <v>640.56729399999995</v>
      </c>
      <c r="S643" t="s">
        <v>26</v>
      </c>
      <c r="T643" t="s">
        <v>27</v>
      </c>
      <c r="U643" t="s">
        <v>967</v>
      </c>
    </row>
    <row r="644" spans="1:21" hidden="1" x14ac:dyDescent="0.35">
      <c r="A644">
        <v>20784893</v>
      </c>
      <c r="B644">
        <v>1000439</v>
      </c>
      <c r="C644" t="s">
        <v>968</v>
      </c>
      <c r="D644" t="s">
        <v>969</v>
      </c>
      <c r="F644" t="s">
        <v>218</v>
      </c>
      <c r="G644" t="s">
        <v>219</v>
      </c>
      <c r="H644">
        <v>20</v>
      </c>
      <c r="I644" t="s">
        <v>220</v>
      </c>
      <c r="J644" t="s">
        <v>221</v>
      </c>
      <c r="K644" t="s">
        <v>25</v>
      </c>
      <c r="L644">
        <v>272785528</v>
      </c>
      <c r="M644">
        <v>423734927.26109999</v>
      </c>
      <c r="N644">
        <v>1600</v>
      </c>
      <c r="O644">
        <v>24.853805999999999</v>
      </c>
      <c r="P644">
        <v>24.69847</v>
      </c>
      <c r="Q644">
        <v>25.568352999999998</v>
      </c>
      <c r="R644">
        <v>24.853805999999999</v>
      </c>
      <c r="S644" t="s">
        <v>26</v>
      </c>
      <c r="T644" t="s">
        <v>27</v>
      </c>
      <c r="U644" t="s">
        <v>970</v>
      </c>
    </row>
    <row r="645" spans="1:21" hidden="1" x14ac:dyDescent="0.35">
      <c r="A645">
        <v>20784894</v>
      </c>
      <c r="B645">
        <v>1000439</v>
      </c>
      <c r="C645" t="s">
        <v>968</v>
      </c>
      <c r="D645" t="s">
        <v>969</v>
      </c>
      <c r="F645" t="s">
        <v>218</v>
      </c>
      <c r="G645" t="s">
        <v>219</v>
      </c>
      <c r="H645">
        <v>61</v>
      </c>
      <c r="I645" t="s">
        <v>159</v>
      </c>
      <c r="J645" t="s">
        <v>160</v>
      </c>
      <c r="K645" t="s">
        <v>25</v>
      </c>
      <c r="L645">
        <v>272785528</v>
      </c>
      <c r="M645">
        <v>305777528.99838102</v>
      </c>
      <c r="N645">
        <v>42609</v>
      </c>
      <c r="O645">
        <v>477.62338499999998</v>
      </c>
      <c r="P645">
        <v>472.87057900000002</v>
      </c>
      <c r="Q645">
        <v>480.39211799999998</v>
      </c>
      <c r="R645">
        <v>477.62338499999998</v>
      </c>
      <c r="S645" t="s">
        <v>26</v>
      </c>
      <c r="T645" t="s">
        <v>27</v>
      </c>
      <c r="U645" t="s">
        <v>971</v>
      </c>
    </row>
    <row r="646" spans="1:21" hidden="1" x14ac:dyDescent="0.35">
      <c r="A646">
        <v>20784895</v>
      </c>
      <c r="B646">
        <v>1000439</v>
      </c>
      <c r="C646" t="s">
        <v>968</v>
      </c>
      <c r="D646" t="s">
        <v>969</v>
      </c>
      <c r="F646" t="s">
        <v>218</v>
      </c>
      <c r="G646" t="s">
        <v>219</v>
      </c>
      <c r="H646">
        <v>67</v>
      </c>
      <c r="I646" t="s">
        <v>224</v>
      </c>
      <c r="J646" t="s">
        <v>225</v>
      </c>
      <c r="K646" t="s">
        <v>25</v>
      </c>
      <c r="L646">
        <v>272785528</v>
      </c>
      <c r="M646">
        <v>542852606.82687998</v>
      </c>
      <c r="N646">
        <v>16050</v>
      </c>
      <c r="O646">
        <v>319.40053399999999</v>
      </c>
      <c r="P646">
        <v>309.78866699999998</v>
      </c>
      <c r="Q646">
        <v>324.15671600000002</v>
      </c>
      <c r="R646">
        <v>319.40053399999999</v>
      </c>
      <c r="S646" t="s">
        <v>26</v>
      </c>
      <c r="T646" t="s">
        <v>27</v>
      </c>
      <c r="U646" t="s">
        <v>972</v>
      </c>
    </row>
    <row r="647" spans="1:21" hidden="1" x14ac:dyDescent="0.35">
      <c r="A647">
        <v>20784896</v>
      </c>
      <c r="B647">
        <v>1000439</v>
      </c>
      <c r="C647" t="s">
        <v>968</v>
      </c>
      <c r="D647" t="s">
        <v>969</v>
      </c>
      <c r="F647" t="s">
        <v>218</v>
      </c>
      <c r="G647" t="s">
        <v>219</v>
      </c>
      <c r="H647">
        <v>79</v>
      </c>
      <c r="I647" t="s">
        <v>162</v>
      </c>
      <c r="J647" t="s">
        <v>163</v>
      </c>
      <c r="K647" t="s">
        <v>25</v>
      </c>
      <c r="L647">
        <v>272785528</v>
      </c>
      <c r="M647">
        <v>879698502.64678097</v>
      </c>
      <c r="N647">
        <v>30803</v>
      </c>
      <c r="O647">
        <v>993.35742500000003</v>
      </c>
      <c r="P647">
        <v>974.45967299999995</v>
      </c>
      <c r="Q647">
        <v>1000.839129</v>
      </c>
      <c r="R647">
        <v>993.35742500000003</v>
      </c>
      <c r="S647" t="s">
        <v>26</v>
      </c>
      <c r="T647" t="s">
        <v>27</v>
      </c>
      <c r="U647" t="s">
        <v>973</v>
      </c>
    </row>
    <row r="648" spans="1:21" hidden="1" x14ac:dyDescent="0.35">
      <c r="A648">
        <v>20784897</v>
      </c>
      <c r="B648">
        <v>1000439</v>
      </c>
      <c r="C648" t="s">
        <v>968</v>
      </c>
      <c r="D648" t="s">
        <v>969</v>
      </c>
      <c r="F648" t="s">
        <v>218</v>
      </c>
      <c r="G648" t="s">
        <v>219</v>
      </c>
      <c r="H648">
        <v>101</v>
      </c>
      <c r="I648" t="s">
        <v>165</v>
      </c>
      <c r="J648" t="s">
        <v>166</v>
      </c>
      <c r="K648" t="s">
        <v>25</v>
      </c>
      <c r="L648">
        <v>272785528</v>
      </c>
      <c r="M648">
        <v>804541905.23732495</v>
      </c>
      <c r="N648">
        <v>8143</v>
      </c>
      <c r="O648">
        <v>240.16614000000001</v>
      </c>
      <c r="P648">
        <v>233.85451599999999</v>
      </c>
      <c r="Q648">
        <v>242.791067</v>
      </c>
      <c r="R648">
        <v>240.16614000000001</v>
      </c>
      <c r="S648" t="s">
        <v>26</v>
      </c>
      <c r="T648" t="s">
        <v>27</v>
      </c>
      <c r="U648" t="s">
        <v>974</v>
      </c>
    </row>
    <row r="649" spans="1:21" hidden="1" x14ac:dyDescent="0.35">
      <c r="A649">
        <v>20784898</v>
      </c>
      <c r="B649">
        <v>1000439</v>
      </c>
      <c r="C649" t="s">
        <v>968</v>
      </c>
      <c r="D649" t="s">
        <v>969</v>
      </c>
      <c r="F649" t="s">
        <v>218</v>
      </c>
      <c r="G649" t="s">
        <v>219</v>
      </c>
      <c r="H649">
        <v>105</v>
      </c>
      <c r="I649" t="s">
        <v>168</v>
      </c>
      <c r="J649" t="s">
        <v>169</v>
      </c>
      <c r="K649" t="s">
        <v>25</v>
      </c>
      <c r="L649">
        <v>272785528</v>
      </c>
      <c r="M649">
        <v>359968570.87279999</v>
      </c>
      <c r="N649">
        <v>11730</v>
      </c>
      <c r="O649">
        <v>154.78941800000001</v>
      </c>
      <c r="P649">
        <v>148.09903199999999</v>
      </c>
      <c r="Q649">
        <v>156.45211800000001</v>
      </c>
      <c r="R649">
        <v>154.78941800000001</v>
      </c>
      <c r="S649" t="s">
        <v>26</v>
      </c>
      <c r="T649" t="s">
        <v>27</v>
      </c>
      <c r="U649" t="s">
        <v>975</v>
      </c>
    </row>
    <row r="650" spans="1:21" hidden="1" x14ac:dyDescent="0.35">
      <c r="A650">
        <v>20784899</v>
      </c>
      <c r="B650">
        <v>1000439</v>
      </c>
      <c r="C650" t="s">
        <v>968</v>
      </c>
      <c r="D650" t="s">
        <v>969</v>
      </c>
      <c r="F650" t="s">
        <v>218</v>
      </c>
      <c r="G650" t="s">
        <v>219</v>
      </c>
      <c r="H650">
        <v>106</v>
      </c>
      <c r="I650" t="s">
        <v>171</v>
      </c>
      <c r="J650" t="s">
        <v>172</v>
      </c>
      <c r="K650" t="s">
        <v>25</v>
      </c>
      <c r="L650">
        <v>272785528</v>
      </c>
      <c r="M650">
        <v>56370999.065608002</v>
      </c>
      <c r="N650">
        <v>77000</v>
      </c>
      <c r="O650">
        <v>159.12013200000001</v>
      </c>
      <c r="P650">
        <v>157.20449099999999</v>
      </c>
      <c r="Q650">
        <v>163.77594500000001</v>
      </c>
      <c r="R650">
        <v>159.12013200000001</v>
      </c>
      <c r="S650" t="s">
        <v>26</v>
      </c>
      <c r="T650" t="s">
        <v>27</v>
      </c>
      <c r="U650" t="s">
        <v>976</v>
      </c>
    </row>
    <row r="651" spans="1:21" hidden="1" x14ac:dyDescent="0.35">
      <c r="A651">
        <v>20784900</v>
      </c>
      <c r="B651">
        <v>1000439</v>
      </c>
      <c r="C651" t="s">
        <v>968</v>
      </c>
      <c r="D651" t="s">
        <v>969</v>
      </c>
      <c r="F651" t="s">
        <v>218</v>
      </c>
      <c r="G651" t="s">
        <v>219</v>
      </c>
      <c r="H651">
        <v>119</v>
      </c>
      <c r="I651" t="s">
        <v>124</v>
      </c>
      <c r="J651" t="s">
        <v>125</v>
      </c>
      <c r="K651" t="s">
        <v>25</v>
      </c>
      <c r="L651">
        <v>272785528</v>
      </c>
      <c r="M651">
        <v>409439955.847821</v>
      </c>
      <c r="N651">
        <v>47926</v>
      </c>
      <c r="O651">
        <v>719.34972000000005</v>
      </c>
      <c r="P651">
        <v>691.94220399999995</v>
      </c>
      <c r="Q651">
        <v>725.47363299999995</v>
      </c>
      <c r="R651">
        <v>719.34972000000005</v>
      </c>
      <c r="S651" t="s">
        <v>26</v>
      </c>
      <c r="T651" t="s">
        <v>27</v>
      </c>
      <c r="U651" t="s">
        <v>977</v>
      </c>
    </row>
    <row r="652" spans="1:21" hidden="1" x14ac:dyDescent="0.35">
      <c r="A652">
        <v>20784901</v>
      </c>
      <c r="B652">
        <v>1000439</v>
      </c>
      <c r="C652" t="s">
        <v>968</v>
      </c>
      <c r="D652" t="s">
        <v>969</v>
      </c>
      <c r="F652" t="s">
        <v>218</v>
      </c>
      <c r="G652" t="s">
        <v>219</v>
      </c>
      <c r="H652">
        <v>121</v>
      </c>
      <c r="I652" t="s">
        <v>61</v>
      </c>
      <c r="J652" t="s">
        <v>62</v>
      </c>
      <c r="K652" t="s">
        <v>25</v>
      </c>
      <c r="L652">
        <v>272785528</v>
      </c>
      <c r="M652">
        <v>105324252.079722</v>
      </c>
      <c r="N652">
        <v>16700</v>
      </c>
      <c r="O652">
        <v>64.479776999999999</v>
      </c>
      <c r="P652">
        <v>63.267403000000002</v>
      </c>
      <c r="Q652">
        <v>65.537707999999995</v>
      </c>
      <c r="R652">
        <v>64.479776999999999</v>
      </c>
      <c r="S652" t="s">
        <v>26</v>
      </c>
      <c r="T652" t="s">
        <v>27</v>
      </c>
      <c r="U652" t="s">
        <v>978</v>
      </c>
    </row>
    <row r="653" spans="1:21" hidden="1" x14ac:dyDescent="0.35">
      <c r="A653">
        <v>20784902</v>
      </c>
      <c r="B653">
        <v>1000439</v>
      </c>
      <c r="C653" t="s">
        <v>968</v>
      </c>
      <c r="D653" t="s">
        <v>969</v>
      </c>
      <c r="F653" t="s">
        <v>218</v>
      </c>
      <c r="G653" t="s">
        <v>219</v>
      </c>
      <c r="H653">
        <v>193</v>
      </c>
      <c r="I653" t="s">
        <v>244</v>
      </c>
      <c r="J653" t="s">
        <v>245</v>
      </c>
      <c r="K653" t="s">
        <v>25</v>
      </c>
      <c r="L653">
        <v>272785528</v>
      </c>
      <c r="M653">
        <v>269360825.06800002</v>
      </c>
      <c r="N653">
        <v>12338</v>
      </c>
      <c r="O653">
        <v>121.831018</v>
      </c>
      <c r="P653">
        <v>121.663152</v>
      </c>
      <c r="Q653">
        <v>125.395696</v>
      </c>
      <c r="R653">
        <v>121.831018</v>
      </c>
      <c r="S653" t="s">
        <v>26</v>
      </c>
      <c r="T653" t="s">
        <v>27</v>
      </c>
      <c r="U653" t="s">
        <v>979</v>
      </c>
    </row>
    <row r="654" spans="1:21" hidden="1" x14ac:dyDescent="0.35">
      <c r="A654">
        <v>20784903</v>
      </c>
      <c r="B654">
        <v>1000439</v>
      </c>
      <c r="C654" t="s">
        <v>968</v>
      </c>
      <c r="D654" t="s">
        <v>969</v>
      </c>
      <c r="F654" t="s">
        <v>218</v>
      </c>
      <c r="G654" t="s">
        <v>219</v>
      </c>
      <c r="H654">
        <v>201</v>
      </c>
      <c r="I654" t="s">
        <v>132</v>
      </c>
      <c r="J654" t="s">
        <v>133</v>
      </c>
      <c r="K654" t="s">
        <v>25</v>
      </c>
      <c r="L654">
        <v>272785528</v>
      </c>
      <c r="M654">
        <v>458641279.78141803</v>
      </c>
      <c r="N654">
        <v>22200</v>
      </c>
      <c r="O654">
        <v>373.25427300000001</v>
      </c>
      <c r="P654">
        <v>371.572948</v>
      </c>
      <c r="Q654">
        <v>386.469492</v>
      </c>
      <c r="R654">
        <v>373.25427300000001</v>
      </c>
      <c r="S654" t="s">
        <v>26</v>
      </c>
      <c r="T654" t="s">
        <v>27</v>
      </c>
      <c r="U654" t="s">
        <v>980</v>
      </c>
    </row>
    <row r="655" spans="1:21" hidden="1" x14ac:dyDescent="0.35">
      <c r="A655">
        <v>20784904</v>
      </c>
      <c r="B655">
        <v>1000439</v>
      </c>
      <c r="C655" t="s">
        <v>968</v>
      </c>
      <c r="D655" t="s">
        <v>969</v>
      </c>
      <c r="F655" t="s">
        <v>218</v>
      </c>
      <c r="G655" t="s">
        <v>219</v>
      </c>
      <c r="H655">
        <v>209</v>
      </c>
      <c r="I655" t="s">
        <v>248</v>
      </c>
      <c r="J655" t="s">
        <v>249</v>
      </c>
      <c r="K655" t="s">
        <v>25</v>
      </c>
      <c r="L655">
        <v>272785528</v>
      </c>
      <c r="M655">
        <v>1337715873.7188799</v>
      </c>
      <c r="N655">
        <v>18459</v>
      </c>
      <c r="O655">
        <v>905.21287800000005</v>
      </c>
      <c r="P655">
        <v>900.11281099999997</v>
      </c>
      <c r="Q655">
        <v>920.954432</v>
      </c>
      <c r="R655">
        <v>905.21287800000005</v>
      </c>
      <c r="S655" t="s">
        <v>26</v>
      </c>
      <c r="T655" t="s">
        <v>27</v>
      </c>
      <c r="U655" t="s">
        <v>981</v>
      </c>
    </row>
    <row r="656" spans="1:21" hidden="1" x14ac:dyDescent="0.35">
      <c r="A656">
        <v>20784905</v>
      </c>
      <c r="B656">
        <v>1000439</v>
      </c>
      <c r="C656" t="s">
        <v>968</v>
      </c>
      <c r="D656" t="s">
        <v>969</v>
      </c>
      <c r="F656" t="s">
        <v>218</v>
      </c>
      <c r="G656" t="s">
        <v>219</v>
      </c>
      <c r="H656">
        <v>213</v>
      </c>
      <c r="I656" t="s">
        <v>251</v>
      </c>
      <c r="J656" t="s">
        <v>252</v>
      </c>
      <c r="K656" t="s">
        <v>25</v>
      </c>
      <c r="L656">
        <v>272785528</v>
      </c>
      <c r="M656">
        <v>811000632.19296503</v>
      </c>
      <c r="N656">
        <v>14568</v>
      </c>
      <c r="O656">
        <v>433.111583</v>
      </c>
      <c r="P656">
        <v>429.84124600000001</v>
      </c>
      <c r="Q656">
        <v>448.86866300000003</v>
      </c>
      <c r="R656">
        <v>433.111583</v>
      </c>
      <c r="S656" t="s">
        <v>26</v>
      </c>
      <c r="T656" t="s">
        <v>27</v>
      </c>
      <c r="U656" t="s">
        <v>982</v>
      </c>
    </row>
    <row r="657" spans="1:21" hidden="1" x14ac:dyDescent="0.35">
      <c r="A657">
        <v>20784906</v>
      </c>
      <c r="B657">
        <v>1000439</v>
      </c>
      <c r="C657" t="s">
        <v>968</v>
      </c>
      <c r="D657" t="s">
        <v>969</v>
      </c>
      <c r="F657" t="s">
        <v>218</v>
      </c>
      <c r="G657" t="s">
        <v>219</v>
      </c>
      <c r="H657">
        <v>220</v>
      </c>
      <c r="I657" t="s">
        <v>331</v>
      </c>
      <c r="J657" t="s">
        <v>332</v>
      </c>
      <c r="K657" t="s">
        <v>25</v>
      </c>
      <c r="L657">
        <v>272785528</v>
      </c>
      <c r="M657">
        <v>44180254.368000001</v>
      </c>
      <c r="N657">
        <v>17354</v>
      </c>
      <c r="O657">
        <v>28.106480999999999</v>
      </c>
      <c r="P657">
        <v>27.055363</v>
      </c>
      <c r="Q657">
        <v>28.132394000000001</v>
      </c>
      <c r="R657">
        <v>28.106480999999999</v>
      </c>
      <c r="S657" t="s">
        <v>26</v>
      </c>
      <c r="T657" t="s">
        <v>27</v>
      </c>
      <c r="U657" t="s">
        <v>983</v>
      </c>
    </row>
    <row r="658" spans="1:21" hidden="1" x14ac:dyDescent="0.35">
      <c r="A658">
        <v>20784907</v>
      </c>
      <c r="B658">
        <v>1000439</v>
      </c>
      <c r="C658" t="s">
        <v>968</v>
      </c>
      <c r="D658" t="s">
        <v>969</v>
      </c>
      <c r="F658" t="s">
        <v>218</v>
      </c>
      <c r="G658" t="s">
        <v>219</v>
      </c>
      <c r="H658">
        <v>230</v>
      </c>
      <c r="I658" t="s">
        <v>64</v>
      </c>
      <c r="J658" t="s">
        <v>65</v>
      </c>
      <c r="K658" t="s">
        <v>25</v>
      </c>
      <c r="L658">
        <v>272785528</v>
      </c>
      <c r="M658">
        <v>1215048846.438</v>
      </c>
      <c r="N658">
        <v>2054</v>
      </c>
      <c r="O658">
        <v>91.489835999999997</v>
      </c>
      <c r="P658">
        <v>89.619060000000005</v>
      </c>
      <c r="Q658">
        <v>92.425224</v>
      </c>
      <c r="R658">
        <v>91.489835999999997</v>
      </c>
      <c r="S658" t="s">
        <v>26</v>
      </c>
      <c r="T658" t="s">
        <v>27</v>
      </c>
      <c r="U658" t="s">
        <v>984</v>
      </c>
    </row>
    <row r="659" spans="1:21" hidden="1" x14ac:dyDescent="0.35">
      <c r="A659">
        <v>20784908</v>
      </c>
      <c r="B659">
        <v>1000439</v>
      </c>
      <c r="C659" t="s">
        <v>968</v>
      </c>
      <c r="D659" t="s">
        <v>969</v>
      </c>
      <c r="F659" t="s">
        <v>218</v>
      </c>
      <c r="G659" t="s">
        <v>219</v>
      </c>
      <c r="H659">
        <v>233</v>
      </c>
      <c r="I659" t="s">
        <v>335</v>
      </c>
      <c r="J659" t="s">
        <v>336</v>
      </c>
      <c r="K659" t="s">
        <v>25</v>
      </c>
      <c r="L659">
        <v>272785528</v>
      </c>
      <c r="M659">
        <v>40514744.490984999</v>
      </c>
      <c r="N659">
        <v>29725</v>
      </c>
      <c r="O659">
        <v>44.148265000000002</v>
      </c>
      <c r="P659">
        <v>43.750225</v>
      </c>
      <c r="Q659">
        <v>44.449764999999999</v>
      </c>
      <c r="R659">
        <v>44.148265000000002</v>
      </c>
      <c r="S659" t="s">
        <v>26</v>
      </c>
      <c r="T659" t="s">
        <v>27</v>
      </c>
      <c r="U659" t="s">
        <v>985</v>
      </c>
    </row>
    <row r="660" spans="1:21" hidden="1" x14ac:dyDescent="0.35">
      <c r="A660">
        <v>20784909</v>
      </c>
      <c r="B660">
        <v>1000439</v>
      </c>
      <c r="C660" t="s">
        <v>968</v>
      </c>
      <c r="D660" t="s">
        <v>969</v>
      </c>
      <c r="F660" t="s">
        <v>218</v>
      </c>
      <c r="G660" t="s">
        <v>219</v>
      </c>
      <c r="H660">
        <v>264</v>
      </c>
      <c r="I660" t="s">
        <v>140</v>
      </c>
      <c r="J660" t="s">
        <v>141</v>
      </c>
      <c r="K660" t="s">
        <v>25</v>
      </c>
      <c r="L660">
        <v>272785528</v>
      </c>
      <c r="M660">
        <v>3401087462.8349199</v>
      </c>
      <c r="N660">
        <v>1122</v>
      </c>
      <c r="O660">
        <v>139.89085700000001</v>
      </c>
      <c r="P660">
        <v>138.020658</v>
      </c>
      <c r="Q660">
        <v>145.750812</v>
      </c>
      <c r="R660">
        <v>139.89085700000001</v>
      </c>
      <c r="S660" t="s">
        <v>26</v>
      </c>
      <c r="T660" t="s">
        <v>27</v>
      </c>
      <c r="U660" t="s">
        <v>986</v>
      </c>
    </row>
    <row r="661" spans="1:21" hidden="1" x14ac:dyDescent="0.35">
      <c r="A661">
        <v>20784910</v>
      </c>
      <c r="B661">
        <v>1000439</v>
      </c>
      <c r="C661" t="s">
        <v>968</v>
      </c>
      <c r="D661" t="s">
        <v>969</v>
      </c>
      <c r="F661" t="s">
        <v>218</v>
      </c>
      <c r="G661" t="s">
        <v>219</v>
      </c>
      <c r="H661">
        <v>266</v>
      </c>
      <c r="I661" t="s">
        <v>143</v>
      </c>
      <c r="J661" t="s">
        <v>144</v>
      </c>
      <c r="K661" t="s">
        <v>25</v>
      </c>
      <c r="L661">
        <v>272785528</v>
      </c>
      <c r="M661">
        <v>378497133.53100801</v>
      </c>
      <c r="N661">
        <v>2831</v>
      </c>
      <c r="O661">
        <v>39.280873</v>
      </c>
      <c r="P661">
        <v>39.280873</v>
      </c>
      <c r="Q661">
        <v>40.654524000000002</v>
      </c>
      <c r="R661">
        <v>39.280873</v>
      </c>
      <c r="S661" t="s">
        <v>26</v>
      </c>
      <c r="T661" t="s">
        <v>27</v>
      </c>
      <c r="U661" t="s">
        <v>987</v>
      </c>
    </row>
    <row r="662" spans="1:21" hidden="1" x14ac:dyDescent="0.35">
      <c r="A662">
        <v>20784911</v>
      </c>
      <c r="B662">
        <v>1000439</v>
      </c>
      <c r="C662" t="s">
        <v>968</v>
      </c>
      <c r="D662" t="s">
        <v>969</v>
      </c>
      <c r="F662" t="s">
        <v>218</v>
      </c>
      <c r="G662" t="s">
        <v>219</v>
      </c>
      <c r="H662">
        <v>304</v>
      </c>
      <c r="I662" t="s">
        <v>67</v>
      </c>
      <c r="J662" t="s">
        <v>68</v>
      </c>
      <c r="K662" t="s">
        <v>25</v>
      </c>
      <c r="L662">
        <v>272785528</v>
      </c>
      <c r="M662">
        <v>329800472.12</v>
      </c>
      <c r="N662">
        <v>9249</v>
      </c>
      <c r="O662">
        <v>111.821348</v>
      </c>
      <c r="P662">
        <v>110.382626</v>
      </c>
      <c r="Q662">
        <v>111.821348</v>
      </c>
      <c r="R662">
        <v>111.821348</v>
      </c>
      <c r="S662" t="s">
        <v>26</v>
      </c>
      <c r="T662" t="s">
        <v>27</v>
      </c>
      <c r="U662" t="s">
        <v>988</v>
      </c>
    </row>
    <row r="663" spans="1:21" hidden="1" x14ac:dyDescent="0.35">
      <c r="A663">
        <v>20784912</v>
      </c>
      <c r="B663">
        <v>1000439</v>
      </c>
      <c r="C663" t="s">
        <v>968</v>
      </c>
      <c r="D663" t="s">
        <v>969</v>
      </c>
      <c r="F663" t="s">
        <v>218</v>
      </c>
      <c r="G663" t="s">
        <v>219</v>
      </c>
      <c r="H663">
        <v>306</v>
      </c>
      <c r="I663" t="s">
        <v>341</v>
      </c>
      <c r="J663" t="s">
        <v>342</v>
      </c>
      <c r="K663" t="s">
        <v>25</v>
      </c>
      <c r="L663">
        <v>272785528</v>
      </c>
      <c r="M663">
        <v>178433957.3883</v>
      </c>
      <c r="N663">
        <v>6046</v>
      </c>
      <c r="O663">
        <v>39.547981</v>
      </c>
      <c r="P663">
        <v>39.135886999999997</v>
      </c>
      <c r="Q663">
        <v>40.555323000000001</v>
      </c>
      <c r="R663">
        <v>39.547981</v>
      </c>
      <c r="S663" t="s">
        <v>26</v>
      </c>
      <c r="T663" t="s">
        <v>27</v>
      </c>
      <c r="U663" t="s">
        <v>989</v>
      </c>
    </row>
    <row r="664" spans="1:21" hidden="1" x14ac:dyDescent="0.35">
      <c r="A664">
        <v>20784913</v>
      </c>
      <c r="B664">
        <v>1000439</v>
      </c>
      <c r="C664" t="s">
        <v>968</v>
      </c>
      <c r="D664" t="s">
        <v>969</v>
      </c>
      <c r="F664" t="s">
        <v>218</v>
      </c>
      <c r="G664" t="s">
        <v>219</v>
      </c>
      <c r="H664">
        <v>325</v>
      </c>
      <c r="I664" t="s">
        <v>344</v>
      </c>
      <c r="J664" t="s">
        <v>345</v>
      </c>
      <c r="K664" t="s">
        <v>25</v>
      </c>
      <c r="L664">
        <v>272785528</v>
      </c>
      <c r="M664">
        <v>588580226.33488405</v>
      </c>
      <c r="N664">
        <v>1288</v>
      </c>
      <c r="O664">
        <v>27.790745000000001</v>
      </c>
      <c r="P664">
        <v>27.596554999999999</v>
      </c>
      <c r="Q664">
        <v>28.049665000000001</v>
      </c>
      <c r="R664">
        <v>27.790745000000001</v>
      </c>
      <c r="S664" t="s">
        <v>26</v>
      </c>
      <c r="T664" t="s">
        <v>27</v>
      </c>
      <c r="U664" t="s">
        <v>990</v>
      </c>
    </row>
    <row r="665" spans="1:21" hidden="1" x14ac:dyDescent="0.35">
      <c r="A665">
        <v>20784914</v>
      </c>
      <c r="B665">
        <v>1000439</v>
      </c>
      <c r="C665" t="s">
        <v>968</v>
      </c>
      <c r="D665" t="s">
        <v>969</v>
      </c>
      <c r="F665" t="s">
        <v>218</v>
      </c>
      <c r="G665" t="s">
        <v>219</v>
      </c>
      <c r="H665">
        <v>356</v>
      </c>
      <c r="I665" t="s">
        <v>195</v>
      </c>
      <c r="J665" t="s">
        <v>196</v>
      </c>
      <c r="K665" t="s">
        <v>25</v>
      </c>
      <c r="L665">
        <v>272785528</v>
      </c>
      <c r="M665">
        <v>61820354.367836997</v>
      </c>
      <c r="N665">
        <v>280002</v>
      </c>
      <c r="O665">
        <v>634.55796099999998</v>
      </c>
      <c r="P665">
        <v>634.55796099999998</v>
      </c>
      <c r="Q665">
        <v>654.371892</v>
      </c>
      <c r="R665">
        <v>634.55796099999998</v>
      </c>
      <c r="S665" t="s">
        <v>26</v>
      </c>
      <c r="T665" t="s">
        <v>27</v>
      </c>
      <c r="U665" t="s">
        <v>991</v>
      </c>
    </row>
    <row r="666" spans="1:21" hidden="1" x14ac:dyDescent="0.35">
      <c r="A666">
        <v>20784915</v>
      </c>
      <c r="B666">
        <v>1000439</v>
      </c>
      <c r="C666" t="s">
        <v>968</v>
      </c>
      <c r="D666" t="s">
        <v>969</v>
      </c>
      <c r="F666" t="s">
        <v>218</v>
      </c>
      <c r="G666" t="s">
        <v>219</v>
      </c>
      <c r="H666">
        <v>378</v>
      </c>
      <c r="I666" t="s">
        <v>348</v>
      </c>
      <c r="J666" t="s">
        <v>349</v>
      </c>
      <c r="K666" t="s">
        <v>25</v>
      </c>
      <c r="L666">
        <v>272785528</v>
      </c>
      <c r="M666">
        <v>181575965.91549999</v>
      </c>
      <c r="N666">
        <v>3568</v>
      </c>
      <c r="O666">
        <v>23.749904999999998</v>
      </c>
      <c r="P666">
        <v>23.583496</v>
      </c>
      <c r="Q666">
        <v>24.621887999999998</v>
      </c>
      <c r="R666">
        <v>23.749904999999998</v>
      </c>
      <c r="S666" t="s">
        <v>26</v>
      </c>
      <c r="T666" t="s">
        <v>27</v>
      </c>
      <c r="U666" t="s">
        <v>992</v>
      </c>
    </row>
    <row r="667" spans="1:21" hidden="1" x14ac:dyDescent="0.35">
      <c r="A667">
        <v>20784916</v>
      </c>
      <c r="B667">
        <v>1000439</v>
      </c>
      <c r="C667" t="s">
        <v>968</v>
      </c>
      <c r="D667" t="s">
        <v>969</v>
      </c>
      <c r="F667" t="s">
        <v>218</v>
      </c>
      <c r="G667" t="s">
        <v>219</v>
      </c>
      <c r="H667">
        <v>412</v>
      </c>
      <c r="I667" t="s">
        <v>351</v>
      </c>
      <c r="J667" t="s">
        <v>352</v>
      </c>
      <c r="K667" t="s">
        <v>25</v>
      </c>
      <c r="L667">
        <v>272785528</v>
      </c>
      <c r="M667">
        <v>422136334.87120003</v>
      </c>
      <c r="N667">
        <v>1000</v>
      </c>
      <c r="O667">
        <v>15.475026</v>
      </c>
      <c r="P667">
        <v>15.181001</v>
      </c>
      <c r="Q667">
        <v>15.784527000000001</v>
      </c>
      <c r="R667">
        <v>15.475026</v>
      </c>
      <c r="S667" t="s">
        <v>26</v>
      </c>
      <c r="T667" t="s">
        <v>27</v>
      </c>
      <c r="U667" t="s">
        <v>993</v>
      </c>
    </row>
    <row r="668" spans="1:21" hidden="1" x14ac:dyDescent="0.35">
      <c r="A668">
        <v>20784917</v>
      </c>
      <c r="B668">
        <v>1000439</v>
      </c>
      <c r="C668" t="s">
        <v>968</v>
      </c>
      <c r="D668" t="s">
        <v>969</v>
      </c>
      <c r="F668" t="s">
        <v>218</v>
      </c>
      <c r="G668" t="s">
        <v>219</v>
      </c>
      <c r="H668">
        <v>420</v>
      </c>
      <c r="I668" t="s">
        <v>354</v>
      </c>
      <c r="J668" t="s">
        <v>355</v>
      </c>
      <c r="K668" t="s">
        <v>25</v>
      </c>
      <c r="L668">
        <v>272785528</v>
      </c>
      <c r="M668">
        <v>1275485379.8415999</v>
      </c>
      <c r="N668">
        <v>322</v>
      </c>
      <c r="O668">
        <v>15.056013999999999</v>
      </c>
      <c r="P668">
        <v>15.009256000000001</v>
      </c>
      <c r="Q668">
        <v>15.430077000000001</v>
      </c>
      <c r="R668">
        <v>15.056013999999999</v>
      </c>
      <c r="S668" t="s">
        <v>26</v>
      </c>
      <c r="T668" t="s">
        <v>27</v>
      </c>
      <c r="U668" t="s">
        <v>994</v>
      </c>
    </row>
    <row r="669" spans="1:21" hidden="1" x14ac:dyDescent="0.35">
      <c r="A669">
        <v>20784918</v>
      </c>
      <c r="B669">
        <v>1000439</v>
      </c>
      <c r="C669" t="s">
        <v>968</v>
      </c>
      <c r="D669" t="s">
        <v>969</v>
      </c>
      <c r="F669" t="s">
        <v>218</v>
      </c>
      <c r="G669" t="s">
        <v>219</v>
      </c>
      <c r="H669">
        <v>427</v>
      </c>
      <c r="I669" t="s">
        <v>357</v>
      </c>
      <c r="J669" t="s">
        <v>358</v>
      </c>
      <c r="K669" t="s">
        <v>25</v>
      </c>
      <c r="L669">
        <v>272785528</v>
      </c>
      <c r="M669">
        <v>105011294.656</v>
      </c>
      <c r="N669">
        <v>9360</v>
      </c>
      <c r="O669">
        <v>36.032178999999999</v>
      </c>
      <c r="P669">
        <v>35.882044999999998</v>
      </c>
      <c r="Q669">
        <v>36.752052999999997</v>
      </c>
      <c r="R669">
        <v>36.032178999999999</v>
      </c>
      <c r="S669" t="s">
        <v>26</v>
      </c>
      <c r="T669" t="s">
        <v>27</v>
      </c>
      <c r="U669" t="s">
        <v>995</v>
      </c>
    </row>
    <row r="670" spans="1:21" hidden="1" x14ac:dyDescent="0.35">
      <c r="A670">
        <v>20784919</v>
      </c>
      <c r="B670">
        <v>1000439</v>
      </c>
      <c r="C670" t="s">
        <v>968</v>
      </c>
      <c r="D670" t="s">
        <v>969</v>
      </c>
      <c r="F670" t="s">
        <v>218</v>
      </c>
      <c r="G670" t="s">
        <v>219</v>
      </c>
      <c r="H670">
        <v>431</v>
      </c>
      <c r="I670" t="s">
        <v>360</v>
      </c>
      <c r="J670" t="s">
        <v>361</v>
      </c>
      <c r="K670" t="s">
        <v>25</v>
      </c>
      <c r="L670">
        <v>272785528</v>
      </c>
      <c r="M670">
        <v>161998956.07600001</v>
      </c>
      <c r="N670">
        <v>5969</v>
      </c>
      <c r="O670">
        <v>35.448059000000001</v>
      </c>
      <c r="P670">
        <v>34.741354999999999</v>
      </c>
      <c r="Q670">
        <v>35.602465000000002</v>
      </c>
      <c r="R670">
        <v>35.448059000000001</v>
      </c>
      <c r="S670" t="s">
        <v>26</v>
      </c>
      <c r="T670" t="s">
        <v>27</v>
      </c>
      <c r="U670" t="s">
        <v>996</v>
      </c>
    </row>
    <row r="671" spans="1:21" hidden="1" x14ac:dyDescent="0.35">
      <c r="A671">
        <v>20784920</v>
      </c>
      <c r="B671">
        <v>1000439</v>
      </c>
      <c r="C671" t="s">
        <v>968</v>
      </c>
      <c r="D671" t="s">
        <v>969</v>
      </c>
      <c r="F671" t="s">
        <v>218</v>
      </c>
      <c r="G671" t="s">
        <v>219</v>
      </c>
      <c r="H671">
        <v>435</v>
      </c>
      <c r="I671" t="s">
        <v>175</v>
      </c>
      <c r="J671" t="s">
        <v>176</v>
      </c>
      <c r="K671" t="s">
        <v>25</v>
      </c>
      <c r="L671">
        <v>272785528</v>
      </c>
      <c r="M671">
        <v>576906796.17565298</v>
      </c>
      <c r="N671">
        <v>15101</v>
      </c>
      <c r="O671">
        <v>319.36699800000002</v>
      </c>
      <c r="P671">
        <v>309.82891999999998</v>
      </c>
      <c r="Q671">
        <v>325.47898099999998</v>
      </c>
      <c r="R671">
        <v>319.36699800000002</v>
      </c>
      <c r="S671" t="s">
        <v>26</v>
      </c>
      <c r="T671" t="s">
        <v>27</v>
      </c>
      <c r="U671" t="s">
        <v>997</v>
      </c>
    </row>
    <row r="672" spans="1:21" hidden="1" x14ac:dyDescent="0.35">
      <c r="A672">
        <v>20784921</v>
      </c>
      <c r="B672">
        <v>1000439</v>
      </c>
      <c r="C672" t="s">
        <v>968</v>
      </c>
      <c r="D672" t="s">
        <v>969</v>
      </c>
      <c r="F672" t="s">
        <v>218</v>
      </c>
      <c r="G672" t="s">
        <v>219</v>
      </c>
      <c r="H672">
        <v>493</v>
      </c>
      <c r="I672" t="s">
        <v>364</v>
      </c>
      <c r="J672" t="s">
        <v>365</v>
      </c>
      <c r="K672" t="s">
        <v>25</v>
      </c>
      <c r="L672">
        <v>272785528</v>
      </c>
      <c r="M672">
        <v>233666136.42074499</v>
      </c>
      <c r="N672">
        <v>1139</v>
      </c>
      <c r="O672">
        <v>9.7565919999999995</v>
      </c>
      <c r="P672">
        <v>9.5167459999999995</v>
      </c>
      <c r="Q672">
        <v>9.7994219999999999</v>
      </c>
      <c r="R672">
        <v>9.7565919999999995</v>
      </c>
      <c r="S672" t="s">
        <v>26</v>
      </c>
      <c r="T672" t="s">
        <v>27</v>
      </c>
      <c r="U672" t="s">
        <v>998</v>
      </c>
    </row>
    <row r="673" spans="1:21" hidden="1" x14ac:dyDescent="0.35">
      <c r="A673">
        <v>20784922</v>
      </c>
      <c r="B673">
        <v>1000439</v>
      </c>
      <c r="C673" t="s">
        <v>968</v>
      </c>
      <c r="D673" t="s">
        <v>969</v>
      </c>
      <c r="F673" t="s">
        <v>218</v>
      </c>
      <c r="G673" t="s">
        <v>219</v>
      </c>
      <c r="H673">
        <v>525</v>
      </c>
      <c r="I673" t="s">
        <v>367</v>
      </c>
      <c r="J673" t="s">
        <v>368</v>
      </c>
      <c r="K673" t="s">
        <v>25</v>
      </c>
      <c r="L673">
        <v>272785528</v>
      </c>
      <c r="M673">
        <v>158888539.36399999</v>
      </c>
      <c r="N673">
        <v>6539</v>
      </c>
      <c r="O673">
        <v>38.087510000000002</v>
      </c>
      <c r="P673">
        <v>37.918593999999999</v>
      </c>
      <c r="Q673">
        <v>38.675801</v>
      </c>
      <c r="R673">
        <v>38.087510000000002</v>
      </c>
      <c r="S673" t="s">
        <v>26</v>
      </c>
      <c r="T673" t="s">
        <v>27</v>
      </c>
      <c r="U673" t="s">
        <v>999</v>
      </c>
    </row>
    <row r="674" spans="1:21" hidden="1" x14ac:dyDescent="0.35">
      <c r="A674">
        <v>20784923</v>
      </c>
      <c r="B674">
        <v>1000439</v>
      </c>
      <c r="C674" t="s">
        <v>968</v>
      </c>
      <c r="D674" t="s">
        <v>969</v>
      </c>
      <c r="F674" t="s">
        <v>218</v>
      </c>
      <c r="G674" t="s">
        <v>219</v>
      </c>
      <c r="H674">
        <v>562</v>
      </c>
      <c r="I674" t="s">
        <v>370</v>
      </c>
      <c r="J674" t="s">
        <v>371</v>
      </c>
      <c r="K674" t="s">
        <v>25</v>
      </c>
      <c r="L674">
        <v>272785528</v>
      </c>
      <c r="M674">
        <v>27174412.762054</v>
      </c>
      <c r="N674">
        <v>15850</v>
      </c>
      <c r="O674">
        <v>15.789490000000001</v>
      </c>
      <c r="P674">
        <v>15.640062</v>
      </c>
      <c r="Q674">
        <v>15.789490000000001</v>
      </c>
      <c r="R674">
        <v>15.789490000000001</v>
      </c>
      <c r="S674" t="s">
        <v>26</v>
      </c>
      <c r="T674" t="s">
        <v>27</v>
      </c>
      <c r="U674" t="s">
        <v>1000</v>
      </c>
    </row>
    <row r="675" spans="1:21" hidden="1" x14ac:dyDescent="0.35">
      <c r="A675">
        <v>20784924</v>
      </c>
      <c r="B675">
        <v>1000439</v>
      </c>
      <c r="C675" t="s">
        <v>968</v>
      </c>
      <c r="D675" t="s">
        <v>969</v>
      </c>
      <c r="F675" t="s">
        <v>218</v>
      </c>
      <c r="G675" t="s">
        <v>219</v>
      </c>
      <c r="H675">
        <v>585</v>
      </c>
      <c r="I675" t="s">
        <v>373</v>
      </c>
      <c r="J675" t="s">
        <v>374</v>
      </c>
      <c r="K675" t="s">
        <v>25</v>
      </c>
      <c r="L675">
        <v>272785528</v>
      </c>
      <c r="M675">
        <v>87788749.558158994</v>
      </c>
      <c r="N675">
        <v>7195</v>
      </c>
      <c r="O675">
        <v>23.155189</v>
      </c>
      <c r="P675">
        <v>22.366721999999999</v>
      </c>
      <c r="Q675">
        <v>23.155189</v>
      </c>
      <c r="R675">
        <v>23.155189</v>
      </c>
      <c r="S675" t="s">
        <v>26</v>
      </c>
      <c r="T675" t="s">
        <v>27</v>
      </c>
      <c r="U675" t="s">
        <v>1001</v>
      </c>
    </row>
    <row r="676" spans="1:21" hidden="1" x14ac:dyDescent="0.35">
      <c r="A676">
        <v>20784925</v>
      </c>
      <c r="B676">
        <v>1000439</v>
      </c>
      <c r="C676" t="s">
        <v>968</v>
      </c>
      <c r="D676" t="s">
        <v>969</v>
      </c>
      <c r="F676" t="s">
        <v>218</v>
      </c>
      <c r="G676" t="s">
        <v>219</v>
      </c>
      <c r="H676">
        <v>611</v>
      </c>
      <c r="I676" t="s">
        <v>70</v>
      </c>
      <c r="J676" t="s">
        <v>71</v>
      </c>
      <c r="K676" t="s">
        <v>25</v>
      </c>
      <c r="L676">
        <v>272785528</v>
      </c>
      <c r="M676">
        <v>156091897.68472001</v>
      </c>
      <c r="N676">
        <v>20182</v>
      </c>
      <c r="O676">
        <v>115.48437699999999</v>
      </c>
      <c r="P676">
        <v>115.415711</v>
      </c>
      <c r="Q676">
        <v>117.922011</v>
      </c>
      <c r="R676">
        <v>115.48437699999999</v>
      </c>
      <c r="S676" t="s">
        <v>26</v>
      </c>
      <c r="T676" t="s">
        <v>27</v>
      </c>
      <c r="U676" t="s">
        <v>1002</v>
      </c>
    </row>
    <row r="677" spans="1:21" hidden="1" x14ac:dyDescent="0.35">
      <c r="A677">
        <v>20784926</v>
      </c>
      <c r="B677">
        <v>1000439</v>
      </c>
      <c r="C677" t="s">
        <v>968</v>
      </c>
      <c r="D677" t="s">
        <v>969</v>
      </c>
      <c r="F677" t="s">
        <v>218</v>
      </c>
      <c r="G677" t="s">
        <v>219</v>
      </c>
      <c r="H677">
        <v>677</v>
      </c>
      <c r="I677" t="s">
        <v>73</v>
      </c>
      <c r="J677" t="s">
        <v>74</v>
      </c>
      <c r="K677" t="s">
        <v>25</v>
      </c>
      <c r="L677">
        <v>272785528</v>
      </c>
      <c r="M677">
        <v>563282871.80499995</v>
      </c>
      <c r="N677">
        <v>5117</v>
      </c>
      <c r="O677">
        <v>105.66244</v>
      </c>
      <c r="P677">
        <v>103.246472</v>
      </c>
      <c r="Q677">
        <v>106.24062000000001</v>
      </c>
      <c r="R677">
        <v>105.66244</v>
      </c>
      <c r="S677" t="s">
        <v>26</v>
      </c>
      <c r="T677" t="s">
        <v>27</v>
      </c>
      <c r="U677" t="s">
        <v>1003</v>
      </c>
    </row>
    <row r="678" spans="1:21" hidden="1" x14ac:dyDescent="0.35">
      <c r="A678">
        <v>20784927</v>
      </c>
      <c r="B678">
        <v>1000439</v>
      </c>
      <c r="C678" t="s">
        <v>968</v>
      </c>
      <c r="D678" t="s">
        <v>969</v>
      </c>
      <c r="F678" t="s">
        <v>218</v>
      </c>
      <c r="G678" t="s">
        <v>219</v>
      </c>
      <c r="H678">
        <v>717</v>
      </c>
      <c r="I678" t="s">
        <v>378</v>
      </c>
      <c r="J678" t="s">
        <v>379</v>
      </c>
      <c r="K678" t="s">
        <v>25</v>
      </c>
      <c r="L678">
        <v>272785528</v>
      </c>
      <c r="M678">
        <v>21490108.288759999</v>
      </c>
      <c r="N678">
        <v>14000</v>
      </c>
      <c r="O678">
        <v>11.029233</v>
      </c>
      <c r="P678">
        <v>10.832281999999999</v>
      </c>
      <c r="Q678">
        <v>11.462524</v>
      </c>
      <c r="R678">
        <v>11.029233</v>
      </c>
      <c r="S678" t="s">
        <v>26</v>
      </c>
      <c r="T678" t="s">
        <v>27</v>
      </c>
      <c r="U678" t="s">
        <v>1004</v>
      </c>
    </row>
    <row r="679" spans="1:21" hidden="1" x14ac:dyDescent="0.35">
      <c r="A679">
        <v>20784928</v>
      </c>
      <c r="B679">
        <v>1000439</v>
      </c>
      <c r="C679" t="s">
        <v>968</v>
      </c>
      <c r="D679" t="s">
        <v>969</v>
      </c>
      <c r="F679" t="s">
        <v>218</v>
      </c>
      <c r="G679" t="s">
        <v>219</v>
      </c>
      <c r="H679">
        <v>730</v>
      </c>
      <c r="I679" t="s">
        <v>76</v>
      </c>
      <c r="J679" t="s">
        <v>77</v>
      </c>
      <c r="K679" t="s">
        <v>25</v>
      </c>
      <c r="L679">
        <v>272785528</v>
      </c>
      <c r="M679">
        <v>320639924.83756697</v>
      </c>
      <c r="N679">
        <v>9800</v>
      </c>
      <c r="O679">
        <v>115.192007</v>
      </c>
      <c r="P679">
        <v>114.827624</v>
      </c>
      <c r="Q679">
        <v>117.91900200000001</v>
      </c>
      <c r="R679">
        <v>115.192007</v>
      </c>
      <c r="S679" t="s">
        <v>26</v>
      </c>
      <c r="T679" t="s">
        <v>27</v>
      </c>
      <c r="U679" t="s">
        <v>1005</v>
      </c>
    </row>
    <row r="680" spans="1:21" hidden="1" x14ac:dyDescent="0.35">
      <c r="A680">
        <v>20784929</v>
      </c>
      <c r="B680">
        <v>1000439</v>
      </c>
      <c r="C680" t="s">
        <v>968</v>
      </c>
      <c r="D680" t="s">
        <v>969</v>
      </c>
      <c r="F680" t="s">
        <v>218</v>
      </c>
      <c r="G680" t="s">
        <v>219</v>
      </c>
      <c r="H680">
        <v>762</v>
      </c>
      <c r="I680" t="s">
        <v>382</v>
      </c>
      <c r="J680" t="s">
        <v>383</v>
      </c>
      <c r="K680" t="s">
        <v>25</v>
      </c>
      <c r="L680">
        <v>272785528</v>
      </c>
      <c r="M680">
        <v>348240153.77017599</v>
      </c>
      <c r="N680">
        <v>1905</v>
      </c>
      <c r="O680">
        <v>24.319379999999999</v>
      </c>
      <c r="P680">
        <v>23.732140000000001</v>
      </c>
      <c r="Q680">
        <v>24.472573000000001</v>
      </c>
      <c r="R680">
        <v>24.319379999999999</v>
      </c>
      <c r="S680" t="s">
        <v>26</v>
      </c>
      <c r="T680" t="s">
        <v>27</v>
      </c>
      <c r="U680" t="s">
        <v>1006</v>
      </c>
    </row>
    <row r="681" spans="1:21" hidden="1" x14ac:dyDescent="0.35">
      <c r="A681">
        <v>20784930</v>
      </c>
      <c r="B681">
        <v>1000439</v>
      </c>
      <c r="C681" t="s">
        <v>968</v>
      </c>
      <c r="D681" t="s">
        <v>969</v>
      </c>
      <c r="F681" t="s">
        <v>218</v>
      </c>
      <c r="G681" t="s">
        <v>219</v>
      </c>
      <c r="H681">
        <v>780</v>
      </c>
      <c r="I681" t="s">
        <v>257</v>
      </c>
      <c r="J681" t="s">
        <v>258</v>
      </c>
      <c r="K681" t="s">
        <v>25</v>
      </c>
      <c r="L681">
        <v>272785528</v>
      </c>
      <c r="M681">
        <v>477696706.69329</v>
      </c>
      <c r="N681">
        <v>25017</v>
      </c>
      <c r="O681">
        <v>438.09283399999998</v>
      </c>
      <c r="P681">
        <v>431.66600099999999</v>
      </c>
      <c r="Q681">
        <v>438.09283399999998</v>
      </c>
      <c r="R681">
        <v>438.09283399999998</v>
      </c>
      <c r="S681" t="s">
        <v>26</v>
      </c>
      <c r="T681" t="s">
        <v>27</v>
      </c>
      <c r="U681" t="s">
        <v>1007</v>
      </c>
    </row>
    <row r="682" spans="1:21" hidden="1" x14ac:dyDescent="0.35">
      <c r="A682">
        <v>20784931</v>
      </c>
      <c r="B682">
        <v>1000439</v>
      </c>
      <c r="C682" t="s">
        <v>968</v>
      </c>
      <c r="D682" t="s">
        <v>969</v>
      </c>
      <c r="F682" t="s">
        <v>218</v>
      </c>
      <c r="G682" t="s">
        <v>219</v>
      </c>
      <c r="H682">
        <v>1172</v>
      </c>
      <c r="I682" t="s">
        <v>50</v>
      </c>
      <c r="J682" t="s">
        <v>51</v>
      </c>
      <c r="K682" t="s">
        <v>25</v>
      </c>
      <c r="L682">
        <v>272785528</v>
      </c>
      <c r="M682">
        <v>5003663296.8920002</v>
      </c>
      <c r="N682">
        <v>6116</v>
      </c>
      <c r="O682">
        <v>1121.8485430000001</v>
      </c>
      <c r="P682">
        <v>1113.5942620000001</v>
      </c>
      <c r="Q682">
        <v>1141.6588180000001</v>
      </c>
      <c r="R682">
        <v>1121.8485430000001</v>
      </c>
      <c r="S682" t="s">
        <v>26</v>
      </c>
      <c r="T682" t="s">
        <v>27</v>
      </c>
      <c r="U682" t="s">
        <v>1008</v>
      </c>
    </row>
    <row r="683" spans="1:21" hidden="1" x14ac:dyDescent="0.35">
      <c r="A683">
        <v>20784932</v>
      </c>
      <c r="B683">
        <v>1000439</v>
      </c>
      <c r="C683" t="s">
        <v>968</v>
      </c>
      <c r="D683" t="s">
        <v>969</v>
      </c>
      <c r="F683" t="s">
        <v>218</v>
      </c>
      <c r="G683" t="s">
        <v>219</v>
      </c>
      <c r="H683">
        <v>1181</v>
      </c>
      <c r="I683" t="s">
        <v>261</v>
      </c>
      <c r="J683" t="s">
        <v>262</v>
      </c>
      <c r="K683" t="s">
        <v>25</v>
      </c>
      <c r="L683">
        <v>272785528</v>
      </c>
      <c r="M683">
        <v>248403414.62273401</v>
      </c>
      <c r="N683">
        <v>17149</v>
      </c>
      <c r="O683">
        <v>156.16188199999999</v>
      </c>
      <c r="P683">
        <v>155.861378</v>
      </c>
      <c r="Q683">
        <v>160.81514000000001</v>
      </c>
      <c r="R683">
        <v>156.16188199999999</v>
      </c>
      <c r="S683" t="s">
        <v>26</v>
      </c>
      <c r="T683" t="s">
        <v>27</v>
      </c>
      <c r="U683" t="s">
        <v>1009</v>
      </c>
    </row>
    <row r="684" spans="1:21" hidden="1" x14ac:dyDescent="0.35">
      <c r="A684">
        <v>20784933</v>
      </c>
      <c r="B684">
        <v>1000439</v>
      </c>
      <c r="C684" t="s">
        <v>968</v>
      </c>
      <c r="D684" t="s">
        <v>969</v>
      </c>
      <c r="F684" t="s">
        <v>218</v>
      </c>
      <c r="G684" t="s">
        <v>219</v>
      </c>
      <c r="H684">
        <v>1201</v>
      </c>
      <c r="I684" t="s">
        <v>388</v>
      </c>
      <c r="J684" t="s">
        <v>389</v>
      </c>
      <c r="K684" t="s">
        <v>25</v>
      </c>
      <c r="L684">
        <v>272785528</v>
      </c>
      <c r="M684">
        <v>173576559.93163601</v>
      </c>
      <c r="N684">
        <v>1006</v>
      </c>
      <c r="O684">
        <v>6.4012929999999999</v>
      </c>
      <c r="P684">
        <v>6.1467679999999998</v>
      </c>
      <c r="Q684">
        <v>6.4076560000000002</v>
      </c>
      <c r="R684">
        <v>6.4012929999999999</v>
      </c>
      <c r="S684" t="s">
        <v>26</v>
      </c>
      <c r="T684" t="s">
        <v>27</v>
      </c>
      <c r="U684" t="s">
        <v>1010</v>
      </c>
    </row>
    <row r="685" spans="1:21" hidden="1" x14ac:dyDescent="0.35">
      <c r="A685">
        <v>20784934</v>
      </c>
      <c r="B685">
        <v>1000439</v>
      </c>
      <c r="C685" t="s">
        <v>968</v>
      </c>
      <c r="D685" t="s">
        <v>969</v>
      </c>
      <c r="F685" t="s">
        <v>218</v>
      </c>
      <c r="G685" t="s">
        <v>219</v>
      </c>
      <c r="H685">
        <v>1294</v>
      </c>
      <c r="I685" t="s">
        <v>264</v>
      </c>
      <c r="J685" t="s">
        <v>265</v>
      </c>
      <c r="K685" t="s">
        <v>25</v>
      </c>
      <c r="L685">
        <v>272785528</v>
      </c>
      <c r="M685">
        <v>339321574.42845601</v>
      </c>
      <c r="N685">
        <v>23894</v>
      </c>
      <c r="O685">
        <v>297.22066799999999</v>
      </c>
      <c r="P685">
        <v>294.061128</v>
      </c>
      <c r="Q685">
        <v>305.480253</v>
      </c>
      <c r="R685">
        <v>297.22066799999999</v>
      </c>
      <c r="S685" t="s">
        <v>26</v>
      </c>
      <c r="T685" t="s">
        <v>27</v>
      </c>
      <c r="U685" t="s">
        <v>1011</v>
      </c>
    </row>
    <row r="686" spans="1:21" hidden="1" x14ac:dyDescent="0.35">
      <c r="A686">
        <v>20784935</v>
      </c>
      <c r="B686">
        <v>1000439</v>
      </c>
      <c r="C686" t="s">
        <v>968</v>
      </c>
      <c r="D686" t="s">
        <v>969</v>
      </c>
      <c r="F686" t="s">
        <v>218</v>
      </c>
      <c r="G686" t="s">
        <v>219</v>
      </c>
      <c r="H686">
        <v>1415</v>
      </c>
      <c r="I686" t="s">
        <v>267</v>
      </c>
      <c r="J686" t="s">
        <v>268</v>
      </c>
      <c r="K686" t="s">
        <v>25</v>
      </c>
      <c r="L686">
        <v>272785528</v>
      </c>
      <c r="M686">
        <v>386776004.15449601</v>
      </c>
      <c r="N686">
        <v>21950</v>
      </c>
      <c r="O686">
        <v>311.22374200000002</v>
      </c>
      <c r="P686">
        <v>309.80586599999998</v>
      </c>
      <c r="Q686">
        <v>312.03193099999999</v>
      </c>
      <c r="R686">
        <v>311.22374200000002</v>
      </c>
      <c r="S686" t="s">
        <v>26</v>
      </c>
      <c r="T686" t="s">
        <v>27</v>
      </c>
      <c r="U686" t="s">
        <v>1012</v>
      </c>
    </row>
    <row r="687" spans="1:21" hidden="1" x14ac:dyDescent="0.35">
      <c r="A687">
        <v>20784936</v>
      </c>
      <c r="B687">
        <v>1000439</v>
      </c>
      <c r="C687" t="s">
        <v>968</v>
      </c>
      <c r="D687" t="s">
        <v>969</v>
      </c>
      <c r="F687" t="s">
        <v>218</v>
      </c>
      <c r="G687" t="s">
        <v>219</v>
      </c>
      <c r="H687">
        <v>1430</v>
      </c>
      <c r="I687" t="s">
        <v>34</v>
      </c>
      <c r="J687" t="s">
        <v>35</v>
      </c>
      <c r="K687" t="s">
        <v>25</v>
      </c>
      <c r="L687">
        <v>272785528</v>
      </c>
      <c r="M687">
        <v>506715854.75</v>
      </c>
      <c r="N687">
        <v>1083</v>
      </c>
      <c r="O687">
        <v>20.117388999999999</v>
      </c>
      <c r="P687">
        <v>19.783028000000002</v>
      </c>
      <c r="Q687">
        <v>20.117388999999999</v>
      </c>
      <c r="R687">
        <v>20.117388999999999</v>
      </c>
      <c r="S687" t="s">
        <v>26</v>
      </c>
      <c r="T687" t="s">
        <v>27</v>
      </c>
      <c r="U687" t="s">
        <v>1013</v>
      </c>
    </row>
    <row r="688" spans="1:21" hidden="1" x14ac:dyDescent="0.35">
      <c r="A688">
        <v>20784937</v>
      </c>
      <c r="B688">
        <v>1000439</v>
      </c>
      <c r="C688" t="s">
        <v>968</v>
      </c>
      <c r="D688" t="s">
        <v>969</v>
      </c>
      <c r="F688" t="s">
        <v>218</v>
      </c>
      <c r="G688" t="s">
        <v>219</v>
      </c>
      <c r="H688">
        <v>1434</v>
      </c>
      <c r="I688" t="s">
        <v>394</v>
      </c>
      <c r="J688" t="s">
        <v>395</v>
      </c>
      <c r="K688" t="s">
        <v>25</v>
      </c>
      <c r="L688">
        <v>272785528</v>
      </c>
      <c r="M688">
        <v>51658409.613109</v>
      </c>
      <c r="N688">
        <v>13361</v>
      </c>
      <c r="O688">
        <v>25.302222</v>
      </c>
      <c r="P688">
        <v>25.302222</v>
      </c>
      <c r="Q688">
        <v>25.951774</v>
      </c>
      <c r="R688">
        <v>25.302222</v>
      </c>
      <c r="S688" t="s">
        <v>26</v>
      </c>
      <c r="T688" t="s">
        <v>27</v>
      </c>
      <c r="U688" t="s">
        <v>1014</v>
      </c>
    </row>
    <row r="689" spans="1:21" hidden="1" x14ac:dyDescent="0.35">
      <c r="A689">
        <v>20784938</v>
      </c>
      <c r="B689">
        <v>1000439</v>
      </c>
      <c r="C689" t="s">
        <v>968</v>
      </c>
      <c r="D689" t="s">
        <v>969</v>
      </c>
      <c r="F689" t="s">
        <v>218</v>
      </c>
      <c r="G689" t="s">
        <v>219</v>
      </c>
      <c r="H689">
        <v>1732</v>
      </c>
      <c r="I689" t="s">
        <v>198</v>
      </c>
      <c r="J689" t="s">
        <v>199</v>
      </c>
      <c r="K689" t="s">
        <v>25</v>
      </c>
      <c r="L689">
        <v>272785528</v>
      </c>
      <c r="M689">
        <v>170465311.53097099</v>
      </c>
      <c r="N689">
        <v>336170</v>
      </c>
      <c r="O689">
        <v>2100.7464799999998</v>
      </c>
      <c r="P689">
        <v>2093.660046</v>
      </c>
      <c r="Q689">
        <v>2124.6803789999999</v>
      </c>
      <c r="R689">
        <v>2100.7464799999998</v>
      </c>
      <c r="S689" t="s">
        <v>26</v>
      </c>
      <c r="T689" t="s">
        <v>27</v>
      </c>
      <c r="U689" t="s">
        <v>1015</v>
      </c>
    </row>
    <row r="690" spans="1:21" hidden="1" x14ac:dyDescent="0.35">
      <c r="A690">
        <v>20784939</v>
      </c>
      <c r="B690">
        <v>1000439</v>
      </c>
      <c r="C690" t="s">
        <v>968</v>
      </c>
      <c r="D690" t="s">
        <v>969</v>
      </c>
      <c r="F690" t="s">
        <v>218</v>
      </c>
      <c r="G690" t="s">
        <v>219</v>
      </c>
      <c r="H690">
        <v>1750</v>
      </c>
      <c r="I690" t="s">
        <v>398</v>
      </c>
      <c r="J690" t="s">
        <v>399</v>
      </c>
      <c r="K690" t="s">
        <v>25</v>
      </c>
      <c r="L690">
        <v>272785528</v>
      </c>
      <c r="M690">
        <v>79550237.549491003</v>
      </c>
      <c r="N690">
        <v>5384</v>
      </c>
      <c r="O690">
        <v>15.700923</v>
      </c>
      <c r="P690">
        <v>15.441380000000001</v>
      </c>
      <c r="Q690">
        <v>15.74175</v>
      </c>
      <c r="R690">
        <v>15.700923</v>
      </c>
      <c r="S690" t="s">
        <v>26</v>
      </c>
      <c r="T690" t="s">
        <v>27</v>
      </c>
      <c r="U690" t="s">
        <v>1016</v>
      </c>
    </row>
    <row r="691" spans="1:21" hidden="1" x14ac:dyDescent="0.35">
      <c r="A691">
        <v>20784940</v>
      </c>
      <c r="B691">
        <v>1000439</v>
      </c>
      <c r="C691" t="s">
        <v>968</v>
      </c>
      <c r="D691" t="s">
        <v>969</v>
      </c>
      <c r="F691" t="s">
        <v>218</v>
      </c>
      <c r="G691" t="s">
        <v>219</v>
      </c>
      <c r="H691">
        <v>1762</v>
      </c>
      <c r="I691" t="s">
        <v>401</v>
      </c>
      <c r="J691" t="s">
        <v>402</v>
      </c>
      <c r="K691" t="s">
        <v>25</v>
      </c>
      <c r="L691">
        <v>272785528</v>
      </c>
      <c r="M691">
        <v>194290946.08050001</v>
      </c>
      <c r="N691">
        <v>3690</v>
      </c>
      <c r="O691">
        <v>26.281950999999999</v>
      </c>
      <c r="P691">
        <v>26.281950999999999</v>
      </c>
      <c r="Q691">
        <v>27.065422999999999</v>
      </c>
      <c r="R691">
        <v>26.281950999999999</v>
      </c>
      <c r="S691" t="s">
        <v>26</v>
      </c>
      <c r="T691" t="s">
        <v>27</v>
      </c>
      <c r="U691" t="s">
        <v>1017</v>
      </c>
    </row>
    <row r="692" spans="1:21" hidden="1" x14ac:dyDescent="0.35">
      <c r="A692">
        <v>20784941</v>
      </c>
      <c r="B692">
        <v>1000439</v>
      </c>
      <c r="C692" t="s">
        <v>968</v>
      </c>
      <c r="D692" t="s">
        <v>969</v>
      </c>
      <c r="F692" t="s">
        <v>218</v>
      </c>
      <c r="G692" t="s">
        <v>219</v>
      </c>
      <c r="H692">
        <v>1764</v>
      </c>
      <c r="I692" t="s">
        <v>404</v>
      </c>
      <c r="J692" t="s">
        <v>405</v>
      </c>
      <c r="K692" t="s">
        <v>25</v>
      </c>
      <c r="L692">
        <v>272785528</v>
      </c>
      <c r="M692">
        <v>2466774600.0492401</v>
      </c>
      <c r="N692">
        <v>270</v>
      </c>
      <c r="O692">
        <v>24.415852999999998</v>
      </c>
      <c r="P692">
        <v>23.330704000000001</v>
      </c>
      <c r="Q692">
        <v>24.415852999999998</v>
      </c>
      <c r="R692">
        <v>24.415852999999998</v>
      </c>
      <c r="S692" t="s">
        <v>26</v>
      </c>
      <c r="T692" t="s">
        <v>27</v>
      </c>
      <c r="U692" t="s">
        <v>1018</v>
      </c>
    </row>
    <row r="693" spans="1:21" hidden="1" x14ac:dyDescent="0.35">
      <c r="A693">
        <v>20784942</v>
      </c>
      <c r="B693">
        <v>1000439</v>
      </c>
      <c r="C693" t="s">
        <v>968</v>
      </c>
      <c r="D693" t="s">
        <v>969</v>
      </c>
      <c r="F693" t="s">
        <v>218</v>
      </c>
      <c r="G693" t="s">
        <v>219</v>
      </c>
      <c r="H693">
        <v>1852</v>
      </c>
      <c r="I693" t="s">
        <v>271</v>
      </c>
      <c r="J693" t="s">
        <v>272</v>
      </c>
      <c r="K693" t="s">
        <v>25</v>
      </c>
      <c r="L693">
        <v>272785528</v>
      </c>
      <c r="M693">
        <v>1802492450.5028</v>
      </c>
      <c r="N693">
        <v>9234</v>
      </c>
      <c r="O693">
        <v>610.15756199999998</v>
      </c>
      <c r="P693">
        <v>605.39999799999998</v>
      </c>
      <c r="Q693">
        <v>632.62383599999998</v>
      </c>
      <c r="R693">
        <v>610.15756199999998</v>
      </c>
      <c r="S693" t="s">
        <v>26</v>
      </c>
      <c r="T693" t="s">
        <v>27</v>
      </c>
      <c r="U693" t="s">
        <v>1019</v>
      </c>
    </row>
    <row r="694" spans="1:21" hidden="1" x14ac:dyDescent="0.35">
      <c r="A694">
        <v>20784943</v>
      </c>
      <c r="B694">
        <v>1000439</v>
      </c>
      <c r="C694" t="s">
        <v>968</v>
      </c>
      <c r="D694" t="s">
        <v>969</v>
      </c>
      <c r="F694" t="s">
        <v>218</v>
      </c>
      <c r="G694" t="s">
        <v>219</v>
      </c>
      <c r="H694">
        <v>1862</v>
      </c>
      <c r="I694" t="s">
        <v>408</v>
      </c>
      <c r="J694" t="s">
        <v>409</v>
      </c>
      <c r="K694" t="s">
        <v>25</v>
      </c>
      <c r="L694">
        <v>272785528</v>
      </c>
      <c r="M694">
        <v>2466700711.9854999</v>
      </c>
      <c r="N694">
        <v>246</v>
      </c>
      <c r="O694">
        <v>22.244888</v>
      </c>
      <c r="P694">
        <v>21.883182999999999</v>
      </c>
      <c r="Q694">
        <v>22.697019999999998</v>
      </c>
      <c r="R694">
        <v>22.244888</v>
      </c>
      <c r="S694" t="s">
        <v>26</v>
      </c>
      <c r="T694" t="s">
        <v>27</v>
      </c>
      <c r="U694" t="s">
        <v>1020</v>
      </c>
    </row>
    <row r="695" spans="1:21" hidden="1" x14ac:dyDescent="0.35">
      <c r="A695">
        <v>20784944</v>
      </c>
      <c r="B695">
        <v>1000439</v>
      </c>
      <c r="C695" t="s">
        <v>968</v>
      </c>
      <c r="D695" t="s">
        <v>969</v>
      </c>
      <c r="F695" t="s">
        <v>218</v>
      </c>
      <c r="G695" t="s">
        <v>219</v>
      </c>
      <c r="H695">
        <v>1886</v>
      </c>
      <c r="I695" t="s">
        <v>411</v>
      </c>
      <c r="J695" t="s">
        <v>412</v>
      </c>
      <c r="K695" t="s">
        <v>25</v>
      </c>
      <c r="L695">
        <v>272785528</v>
      </c>
      <c r="M695">
        <v>327216000</v>
      </c>
      <c r="N695">
        <v>2548</v>
      </c>
      <c r="O695">
        <v>30.564171000000002</v>
      </c>
      <c r="P695">
        <v>30.252292000000001</v>
      </c>
      <c r="Q695">
        <v>31.127953000000002</v>
      </c>
      <c r="R695">
        <v>30.564171000000002</v>
      </c>
      <c r="S695" t="s">
        <v>26</v>
      </c>
      <c r="T695" t="s">
        <v>27</v>
      </c>
      <c r="U695" t="s">
        <v>1021</v>
      </c>
    </row>
    <row r="696" spans="1:21" hidden="1" x14ac:dyDescent="0.35">
      <c r="A696">
        <v>20784945</v>
      </c>
      <c r="B696">
        <v>1000439</v>
      </c>
      <c r="C696" t="s">
        <v>968</v>
      </c>
      <c r="D696" t="s">
        <v>969</v>
      </c>
      <c r="F696" t="s">
        <v>218</v>
      </c>
      <c r="G696" t="s">
        <v>219</v>
      </c>
      <c r="H696">
        <v>1923</v>
      </c>
      <c r="I696" t="s">
        <v>274</v>
      </c>
      <c r="J696" t="s">
        <v>275</v>
      </c>
      <c r="K696" t="s">
        <v>25</v>
      </c>
      <c r="L696">
        <v>272785528</v>
      </c>
      <c r="M696">
        <v>239472750.13787499</v>
      </c>
      <c r="N696">
        <v>29813</v>
      </c>
      <c r="O696">
        <v>261.72213499999998</v>
      </c>
      <c r="P696">
        <v>256.75333899999998</v>
      </c>
      <c r="Q696">
        <v>267.31422600000002</v>
      </c>
      <c r="R696">
        <v>261.72213499999998</v>
      </c>
      <c r="S696" t="s">
        <v>26</v>
      </c>
      <c r="T696" t="s">
        <v>27</v>
      </c>
      <c r="U696" t="s">
        <v>1022</v>
      </c>
    </row>
    <row r="697" spans="1:21" hidden="1" x14ac:dyDescent="0.35">
      <c r="A697">
        <v>20784946</v>
      </c>
      <c r="B697">
        <v>1000439</v>
      </c>
      <c r="C697" t="s">
        <v>968</v>
      </c>
      <c r="D697" t="s">
        <v>969</v>
      </c>
      <c r="F697" t="s">
        <v>218</v>
      </c>
      <c r="G697" t="s">
        <v>219</v>
      </c>
      <c r="H697">
        <v>2064</v>
      </c>
      <c r="I697" t="s">
        <v>79</v>
      </c>
      <c r="J697" t="s">
        <v>80</v>
      </c>
      <c r="K697" t="s">
        <v>25</v>
      </c>
      <c r="L697">
        <v>272785528</v>
      </c>
      <c r="M697">
        <v>1433227199.4760301</v>
      </c>
      <c r="N697">
        <v>1187</v>
      </c>
      <c r="O697">
        <v>62.365502999999997</v>
      </c>
      <c r="P697">
        <v>61.367235000000001</v>
      </c>
      <c r="Q697">
        <v>63.048529000000002</v>
      </c>
      <c r="R697">
        <v>62.365502999999997</v>
      </c>
      <c r="S697" t="s">
        <v>26</v>
      </c>
      <c r="T697" t="s">
        <v>27</v>
      </c>
      <c r="U697" t="s">
        <v>1023</v>
      </c>
    </row>
    <row r="698" spans="1:21" hidden="1" x14ac:dyDescent="0.35">
      <c r="A698">
        <v>20784947</v>
      </c>
      <c r="B698">
        <v>1000439</v>
      </c>
      <c r="C698" t="s">
        <v>968</v>
      </c>
      <c r="D698" t="s">
        <v>969</v>
      </c>
      <c r="F698" t="s">
        <v>218</v>
      </c>
      <c r="G698" t="s">
        <v>219</v>
      </c>
      <c r="H698">
        <v>2198</v>
      </c>
      <c r="I698" t="s">
        <v>277</v>
      </c>
      <c r="J698" t="s">
        <v>278</v>
      </c>
      <c r="K698" t="s">
        <v>25</v>
      </c>
      <c r="L698">
        <v>272785528</v>
      </c>
      <c r="M698">
        <v>900702009.53900003</v>
      </c>
      <c r="N698">
        <v>5850</v>
      </c>
      <c r="O698">
        <v>193.15932100000001</v>
      </c>
      <c r="P698">
        <v>193.02724599999999</v>
      </c>
      <c r="Q698">
        <v>196.659302</v>
      </c>
      <c r="R698">
        <v>193.15932100000001</v>
      </c>
      <c r="S698" t="s">
        <v>26</v>
      </c>
      <c r="T698" t="s">
        <v>27</v>
      </c>
      <c r="U698" t="s">
        <v>1024</v>
      </c>
    </row>
    <row r="699" spans="1:21" hidden="1" x14ac:dyDescent="0.35">
      <c r="A699">
        <v>20784948</v>
      </c>
      <c r="B699">
        <v>1000439</v>
      </c>
      <c r="C699" t="s">
        <v>968</v>
      </c>
      <c r="D699" t="s">
        <v>969</v>
      </c>
      <c r="F699" t="s">
        <v>218</v>
      </c>
      <c r="G699" t="s">
        <v>219</v>
      </c>
      <c r="H699">
        <v>2218</v>
      </c>
      <c r="I699" t="s">
        <v>82</v>
      </c>
      <c r="J699" t="s">
        <v>83</v>
      </c>
      <c r="K699" t="s">
        <v>25</v>
      </c>
      <c r="L699">
        <v>272785528</v>
      </c>
      <c r="M699">
        <v>503449671.82800001</v>
      </c>
      <c r="N699">
        <v>2831</v>
      </c>
      <c r="O699">
        <v>52.248593</v>
      </c>
      <c r="P699">
        <v>50.882857999999999</v>
      </c>
      <c r="Q699">
        <v>52.396239999999999</v>
      </c>
      <c r="R699">
        <v>52.248593</v>
      </c>
      <c r="S699" t="s">
        <v>26</v>
      </c>
      <c r="T699" t="s">
        <v>27</v>
      </c>
      <c r="U699" t="s">
        <v>1025</v>
      </c>
    </row>
    <row r="700" spans="1:21" hidden="1" x14ac:dyDescent="0.35">
      <c r="A700">
        <v>20784949</v>
      </c>
      <c r="B700">
        <v>1000439</v>
      </c>
      <c r="C700" t="s">
        <v>968</v>
      </c>
      <c r="D700" t="s">
        <v>969</v>
      </c>
      <c r="F700" t="s">
        <v>218</v>
      </c>
      <c r="G700" t="s">
        <v>219</v>
      </c>
      <c r="H700">
        <v>2320</v>
      </c>
      <c r="I700" t="s">
        <v>85</v>
      </c>
      <c r="J700" t="s">
        <v>86</v>
      </c>
      <c r="K700" t="s">
        <v>25</v>
      </c>
      <c r="L700">
        <v>272785528</v>
      </c>
      <c r="M700">
        <v>366015009.419011</v>
      </c>
      <c r="N700">
        <v>7486</v>
      </c>
      <c r="O700">
        <v>100.444784</v>
      </c>
      <c r="P700">
        <v>100.055671</v>
      </c>
      <c r="Q700">
        <v>102.712373</v>
      </c>
      <c r="R700">
        <v>100.444784</v>
      </c>
      <c r="S700" t="s">
        <v>26</v>
      </c>
      <c r="T700" t="s">
        <v>27</v>
      </c>
      <c r="U700" t="s">
        <v>1026</v>
      </c>
    </row>
    <row r="701" spans="1:21" hidden="1" x14ac:dyDescent="0.35">
      <c r="A701">
        <v>20784950</v>
      </c>
      <c r="B701">
        <v>1000439</v>
      </c>
      <c r="C701" t="s">
        <v>968</v>
      </c>
      <c r="D701" t="s">
        <v>969</v>
      </c>
      <c r="F701" t="s">
        <v>218</v>
      </c>
      <c r="G701" t="s">
        <v>219</v>
      </c>
      <c r="H701">
        <v>2496</v>
      </c>
      <c r="I701" t="s">
        <v>280</v>
      </c>
      <c r="J701" t="s">
        <v>281</v>
      </c>
      <c r="K701" t="s">
        <v>25</v>
      </c>
      <c r="L701">
        <v>272785528</v>
      </c>
      <c r="M701">
        <v>1731051392.8</v>
      </c>
      <c r="N701">
        <v>6819</v>
      </c>
      <c r="O701">
        <v>432.72234900000001</v>
      </c>
      <c r="P701">
        <v>431.833932</v>
      </c>
      <c r="Q701">
        <v>442.36801500000001</v>
      </c>
      <c r="R701">
        <v>432.72234900000001</v>
      </c>
      <c r="S701" t="s">
        <v>26</v>
      </c>
      <c r="T701" t="s">
        <v>27</v>
      </c>
      <c r="U701" t="s">
        <v>1027</v>
      </c>
    </row>
    <row r="702" spans="1:21" hidden="1" x14ac:dyDescent="0.35">
      <c r="A702">
        <v>20784951</v>
      </c>
      <c r="B702">
        <v>1000439</v>
      </c>
      <c r="C702" t="s">
        <v>968</v>
      </c>
      <c r="D702" t="s">
        <v>969</v>
      </c>
      <c r="F702" t="s">
        <v>218</v>
      </c>
      <c r="G702" t="s">
        <v>219</v>
      </c>
      <c r="H702">
        <v>2820</v>
      </c>
      <c r="I702" t="s">
        <v>283</v>
      </c>
      <c r="J702" t="s">
        <v>284</v>
      </c>
      <c r="K702" t="s">
        <v>25</v>
      </c>
      <c r="L702">
        <v>272785528</v>
      </c>
      <c r="M702">
        <v>530843264.44620001</v>
      </c>
      <c r="N702">
        <v>11866</v>
      </c>
      <c r="O702">
        <v>230.91350199999999</v>
      </c>
      <c r="P702">
        <v>229.337234</v>
      </c>
      <c r="Q702">
        <v>236.59585000000001</v>
      </c>
      <c r="R702">
        <v>230.91350199999999</v>
      </c>
      <c r="S702" t="s">
        <v>26</v>
      </c>
      <c r="T702" t="s">
        <v>27</v>
      </c>
      <c r="U702" t="s">
        <v>1028</v>
      </c>
    </row>
    <row r="703" spans="1:21" hidden="1" x14ac:dyDescent="0.35">
      <c r="A703">
        <v>20784952</v>
      </c>
      <c r="B703">
        <v>1000439</v>
      </c>
      <c r="C703" t="s">
        <v>968</v>
      </c>
      <c r="D703" t="s">
        <v>969</v>
      </c>
      <c r="F703" t="s">
        <v>218</v>
      </c>
      <c r="G703" t="s">
        <v>219</v>
      </c>
      <c r="H703">
        <v>2896</v>
      </c>
      <c r="I703" t="s">
        <v>88</v>
      </c>
      <c r="J703" t="s">
        <v>89</v>
      </c>
      <c r="K703" t="s">
        <v>25</v>
      </c>
      <c r="L703">
        <v>272785528</v>
      </c>
      <c r="M703">
        <v>6735521917.23738</v>
      </c>
      <c r="N703">
        <v>394</v>
      </c>
      <c r="O703">
        <v>97.285059000000004</v>
      </c>
      <c r="P703">
        <v>96.050477000000001</v>
      </c>
      <c r="Q703">
        <v>98.025807999999998</v>
      </c>
      <c r="R703">
        <v>97.285059000000004</v>
      </c>
      <c r="S703" t="s">
        <v>26</v>
      </c>
      <c r="T703" t="s">
        <v>27</v>
      </c>
      <c r="U703" t="s">
        <v>1029</v>
      </c>
    </row>
    <row r="704" spans="1:21" hidden="1" x14ac:dyDescent="0.35">
      <c r="A704">
        <v>20784953</v>
      </c>
      <c r="B704">
        <v>1000439</v>
      </c>
      <c r="C704" t="s">
        <v>968</v>
      </c>
      <c r="D704" t="s">
        <v>969</v>
      </c>
      <c r="F704" t="s">
        <v>218</v>
      </c>
      <c r="G704" t="s">
        <v>219</v>
      </c>
      <c r="H704">
        <v>3167</v>
      </c>
      <c r="I704" t="s">
        <v>56</v>
      </c>
      <c r="J704" t="s">
        <v>57</v>
      </c>
      <c r="K704" t="s">
        <v>25</v>
      </c>
      <c r="L704">
        <v>272785528</v>
      </c>
      <c r="M704">
        <v>507156400.25291198</v>
      </c>
      <c r="N704">
        <v>12231</v>
      </c>
      <c r="O704">
        <v>227.395858</v>
      </c>
      <c r="P704">
        <v>223.75187199999999</v>
      </c>
      <c r="Q704">
        <v>231.11421100000001</v>
      </c>
      <c r="R704">
        <v>227.395858</v>
      </c>
      <c r="S704" t="s">
        <v>26</v>
      </c>
      <c r="T704" t="s">
        <v>27</v>
      </c>
      <c r="U704" t="s">
        <v>1030</v>
      </c>
    </row>
    <row r="705" spans="1:21" hidden="1" x14ac:dyDescent="0.35">
      <c r="A705">
        <v>20784954</v>
      </c>
      <c r="B705">
        <v>1000439</v>
      </c>
      <c r="C705" t="s">
        <v>968</v>
      </c>
      <c r="D705" t="s">
        <v>969</v>
      </c>
      <c r="F705" t="s">
        <v>218</v>
      </c>
      <c r="G705" t="s">
        <v>219</v>
      </c>
      <c r="H705">
        <v>3440</v>
      </c>
      <c r="I705" t="s">
        <v>423</v>
      </c>
      <c r="J705" t="s">
        <v>424</v>
      </c>
      <c r="K705" t="s">
        <v>25</v>
      </c>
      <c r="L705">
        <v>272785528</v>
      </c>
      <c r="M705">
        <v>38258756.916033998</v>
      </c>
      <c r="N705">
        <v>13643</v>
      </c>
      <c r="O705">
        <v>19.134599999999999</v>
      </c>
      <c r="P705">
        <v>19.005568</v>
      </c>
      <c r="Q705">
        <v>19.849886000000001</v>
      </c>
      <c r="R705">
        <v>19.134599999999999</v>
      </c>
      <c r="S705" t="s">
        <v>26</v>
      </c>
      <c r="T705" t="s">
        <v>27</v>
      </c>
      <c r="U705" t="s">
        <v>1031</v>
      </c>
    </row>
    <row r="706" spans="1:21" hidden="1" x14ac:dyDescent="0.35">
      <c r="A706">
        <v>20784955</v>
      </c>
      <c r="B706">
        <v>1000439</v>
      </c>
      <c r="C706" t="s">
        <v>968</v>
      </c>
      <c r="D706" t="s">
        <v>969</v>
      </c>
      <c r="F706" t="s">
        <v>218</v>
      </c>
      <c r="G706" t="s">
        <v>219</v>
      </c>
      <c r="H706">
        <v>3841</v>
      </c>
      <c r="I706" t="s">
        <v>287</v>
      </c>
      <c r="J706" t="s">
        <v>288</v>
      </c>
      <c r="K706" t="s">
        <v>25</v>
      </c>
      <c r="L706">
        <v>272785528</v>
      </c>
      <c r="M706">
        <v>241017967.04587901</v>
      </c>
      <c r="N706">
        <v>17366</v>
      </c>
      <c r="O706">
        <v>153.43621899999999</v>
      </c>
      <c r="P706">
        <v>150.069917</v>
      </c>
      <c r="Q706">
        <v>153.73662400000001</v>
      </c>
      <c r="R706">
        <v>153.43621899999999</v>
      </c>
      <c r="S706" t="s">
        <v>26</v>
      </c>
      <c r="T706" t="s">
        <v>27</v>
      </c>
      <c r="U706" t="s">
        <v>1032</v>
      </c>
    </row>
    <row r="707" spans="1:21" hidden="1" x14ac:dyDescent="0.35">
      <c r="A707">
        <v>20784956</v>
      </c>
      <c r="B707">
        <v>1000439</v>
      </c>
      <c r="C707" t="s">
        <v>968</v>
      </c>
      <c r="D707" t="s">
        <v>969</v>
      </c>
      <c r="F707" t="s">
        <v>218</v>
      </c>
      <c r="G707" t="s">
        <v>219</v>
      </c>
      <c r="H707">
        <v>3983</v>
      </c>
      <c r="I707" t="s">
        <v>290</v>
      </c>
      <c r="J707" t="s">
        <v>291</v>
      </c>
      <c r="K707" t="s">
        <v>25</v>
      </c>
      <c r="L707">
        <v>272785528</v>
      </c>
      <c r="M707">
        <v>84822545.2958</v>
      </c>
      <c r="N707">
        <v>210000</v>
      </c>
      <c r="O707">
        <v>652.99411699999996</v>
      </c>
      <c r="P707">
        <v>646.25273000000004</v>
      </c>
      <c r="Q707">
        <v>665.12115100000005</v>
      </c>
      <c r="R707">
        <v>652.99411699999996</v>
      </c>
      <c r="S707" t="s">
        <v>26</v>
      </c>
      <c r="T707" t="s">
        <v>27</v>
      </c>
      <c r="U707" t="s">
        <v>1033</v>
      </c>
    </row>
    <row r="708" spans="1:21" hidden="1" x14ac:dyDescent="0.35">
      <c r="A708">
        <v>20784957</v>
      </c>
      <c r="B708">
        <v>1000439</v>
      </c>
      <c r="C708" t="s">
        <v>968</v>
      </c>
      <c r="D708" t="s">
        <v>969</v>
      </c>
      <c r="F708" t="s">
        <v>218</v>
      </c>
      <c r="G708" t="s">
        <v>219</v>
      </c>
      <c r="H708">
        <v>4430</v>
      </c>
      <c r="I708" t="s">
        <v>42</v>
      </c>
      <c r="J708" t="s">
        <v>43</v>
      </c>
      <c r="K708" t="s">
        <v>25</v>
      </c>
      <c r="L708">
        <v>272785528</v>
      </c>
      <c r="M708">
        <v>382534005.57587999</v>
      </c>
      <c r="N708">
        <v>12450</v>
      </c>
      <c r="O708">
        <v>174.58948000000001</v>
      </c>
      <c r="P708">
        <v>174.26694499999999</v>
      </c>
      <c r="Q708">
        <v>180.100618</v>
      </c>
      <c r="R708">
        <v>174.58948000000001</v>
      </c>
      <c r="S708" t="s">
        <v>26</v>
      </c>
      <c r="T708" t="s">
        <v>27</v>
      </c>
      <c r="U708" t="s">
        <v>1034</v>
      </c>
    </row>
    <row r="709" spans="1:21" hidden="1" x14ac:dyDescent="0.35">
      <c r="A709">
        <v>20784958</v>
      </c>
      <c r="B709">
        <v>1000439</v>
      </c>
      <c r="C709" t="s">
        <v>968</v>
      </c>
      <c r="D709" t="s">
        <v>969</v>
      </c>
      <c r="F709" t="s">
        <v>218</v>
      </c>
      <c r="G709" t="s">
        <v>219</v>
      </c>
      <c r="H709">
        <v>4730</v>
      </c>
      <c r="I709" t="s">
        <v>147</v>
      </c>
      <c r="J709" t="s">
        <v>148</v>
      </c>
      <c r="K709" t="s">
        <v>25</v>
      </c>
      <c r="L709">
        <v>272785528</v>
      </c>
      <c r="M709">
        <v>295910805.71553701</v>
      </c>
      <c r="N709">
        <v>4465</v>
      </c>
      <c r="O709">
        <v>48.435184</v>
      </c>
      <c r="P709">
        <v>47.903644999999997</v>
      </c>
      <c r="Q709">
        <v>50.268453000000001</v>
      </c>
      <c r="R709">
        <v>48.435184</v>
      </c>
      <c r="S709" t="s">
        <v>26</v>
      </c>
      <c r="T709" t="s">
        <v>27</v>
      </c>
      <c r="U709" t="s">
        <v>1035</v>
      </c>
    </row>
    <row r="710" spans="1:21" hidden="1" x14ac:dyDescent="0.35">
      <c r="A710">
        <v>20784959</v>
      </c>
      <c r="B710">
        <v>1000439</v>
      </c>
      <c r="C710" t="s">
        <v>968</v>
      </c>
      <c r="D710" t="s">
        <v>969</v>
      </c>
      <c r="F710" t="s">
        <v>218</v>
      </c>
      <c r="G710" t="s">
        <v>219</v>
      </c>
      <c r="H710">
        <v>4853</v>
      </c>
      <c r="I710" t="s">
        <v>430</v>
      </c>
      <c r="J710" t="s">
        <v>431</v>
      </c>
      <c r="K710" t="s">
        <v>25</v>
      </c>
      <c r="L710">
        <v>272785528</v>
      </c>
      <c r="M710">
        <v>285114020.202797</v>
      </c>
      <c r="N710">
        <v>2939</v>
      </c>
      <c r="O710">
        <v>30.718274999999998</v>
      </c>
      <c r="P710">
        <v>30.425621</v>
      </c>
      <c r="Q710">
        <v>31.993413</v>
      </c>
      <c r="R710">
        <v>30.718274999999998</v>
      </c>
      <c r="S710" t="s">
        <v>26</v>
      </c>
      <c r="T710" t="s">
        <v>27</v>
      </c>
      <c r="U710" t="s">
        <v>1036</v>
      </c>
    </row>
    <row r="711" spans="1:21" hidden="1" x14ac:dyDescent="0.35">
      <c r="A711">
        <v>20784960</v>
      </c>
      <c r="B711">
        <v>1000439</v>
      </c>
      <c r="C711" t="s">
        <v>968</v>
      </c>
      <c r="D711" t="s">
        <v>969</v>
      </c>
      <c r="F711" t="s">
        <v>218</v>
      </c>
      <c r="G711" t="s">
        <v>219</v>
      </c>
      <c r="H711">
        <v>5098</v>
      </c>
      <c r="I711" t="s">
        <v>433</v>
      </c>
      <c r="J711" t="s">
        <v>434</v>
      </c>
      <c r="K711" t="s">
        <v>25</v>
      </c>
      <c r="L711">
        <v>272785528</v>
      </c>
      <c r="M711">
        <v>247901721.10571599</v>
      </c>
      <c r="N711">
        <v>3004</v>
      </c>
      <c r="O711">
        <v>27.299716</v>
      </c>
      <c r="P711">
        <v>27.272452999999999</v>
      </c>
      <c r="Q711">
        <v>27.863159</v>
      </c>
      <c r="R711">
        <v>27.299716</v>
      </c>
      <c r="S711" t="s">
        <v>26</v>
      </c>
      <c r="T711" t="s">
        <v>27</v>
      </c>
      <c r="U711" t="s">
        <v>1037</v>
      </c>
    </row>
    <row r="712" spans="1:21" hidden="1" x14ac:dyDescent="0.35">
      <c r="A712">
        <v>20784961</v>
      </c>
      <c r="B712">
        <v>1000439</v>
      </c>
      <c r="C712" t="s">
        <v>968</v>
      </c>
      <c r="D712" t="s">
        <v>969</v>
      </c>
      <c r="F712" t="s">
        <v>218</v>
      </c>
      <c r="G712" t="s">
        <v>219</v>
      </c>
      <c r="H712">
        <v>5433</v>
      </c>
      <c r="I712" t="s">
        <v>436</v>
      </c>
      <c r="J712" t="s">
        <v>437</v>
      </c>
      <c r="K712" t="s">
        <v>25</v>
      </c>
      <c r="L712">
        <v>272785528</v>
      </c>
      <c r="M712">
        <v>215495705.93810001</v>
      </c>
      <c r="N712">
        <v>900</v>
      </c>
      <c r="O712">
        <v>7.109839</v>
      </c>
      <c r="P712">
        <v>6.8333449999999996</v>
      </c>
      <c r="Q712">
        <v>7.141438</v>
      </c>
      <c r="R712">
        <v>7.109839</v>
      </c>
      <c r="S712" t="s">
        <v>26</v>
      </c>
      <c r="T712" t="s">
        <v>27</v>
      </c>
      <c r="U712" t="s">
        <v>1038</v>
      </c>
    </row>
    <row r="713" spans="1:21" hidden="1" x14ac:dyDescent="0.35">
      <c r="A713">
        <v>20784962</v>
      </c>
      <c r="B713">
        <v>1000439</v>
      </c>
      <c r="C713" t="s">
        <v>968</v>
      </c>
      <c r="D713" t="s">
        <v>969</v>
      </c>
      <c r="F713" t="s">
        <v>218</v>
      </c>
      <c r="G713" t="s">
        <v>219</v>
      </c>
      <c r="H713">
        <v>5990</v>
      </c>
      <c r="I713" t="s">
        <v>91</v>
      </c>
      <c r="J713" t="s">
        <v>92</v>
      </c>
      <c r="K713" t="s">
        <v>25</v>
      </c>
      <c r="L713">
        <v>272785528</v>
      </c>
      <c r="M713">
        <v>945634763.74149001</v>
      </c>
      <c r="N713">
        <v>1493</v>
      </c>
      <c r="O713">
        <v>51.756143000000002</v>
      </c>
      <c r="P713">
        <v>51.548147999999998</v>
      </c>
      <c r="Q713">
        <v>52.657456000000003</v>
      </c>
      <c r="R713">
        <v>51.756143000000002</v>
      </c>
      <c r="S713" t="s">
        <v>26</v>
      </c>
      <c r="T713" t="s">
        <v>27</v>
      </c>
      <c r="U713" t="s">
        <v>1039</v>
      </c>
    </row>
    <row r="714" spans="1:21" hidden="1" x14ac:dyDescent="0.35">
      <c r="A714">
        <v>20784963</v>
      </c>
      <c r="B714">
        <v>1000439</v>
      </c>
      <c r="C714" t="s">
        <v>968</v>
      </c>
      <c r="D714" t="s">
        <v>969</v>
      </c>
      <c r="F714" t="s">
        <v>218</v>
      </c>
      <c r="G714" t="s">
        <v>219</v>
      </c>
      <c r="H714">
        <v>6199</v>
      </c>
      <c r="I714" t="s">
        <v>94</v>
      </c>
      <c r="J714" t="s">
        <v>95</v>
      </c>
      <c r="K714" t="s">
        <v>25</v>
      </c>
      <c r="L714">
        <v>272785528</v>
      </c>
      <c r="M714">
        <v>192294510.95190901</v>
      </c>
      <c r="N714">
        <v>8966</v>
      </c>
      <c r="O714">
        <v>63.203960000000002</v>
      </c>
      <c r="P714">
        <v>61.533278000000003</v>
      </c>
      <c r="Q714">
        <v>63.203960000000002</v>
      </c>
      <c r="R714">
        <v>63.203960000000002</v>
      </c>
      <c r="S714" t="s">
        <v>26</v>
      </c>
      <c r="T714" t="s">
        <v>27</v>
      </c>
      <c r="U714" t="s">
        <v>1040</v>
      </c>
    </row>
    <row r="715" spans="1:21" hidden="1" x14ac:dyDescent="0.35">
      <c r="A715">
        <v>20784964</v>
      </c>
      <c r="B715">
        <v>1000439</v>
      </c>
      <c r="C715" t="s">
        <v>968</v>
      </c>
      <c r="D715" t="s">
        <v>969</v>
      </c>
      <c r="F715" t="s">
        <v>218</v>
      </c>
      <c r="G715" t="s">
        <v>219</v>
      </c>
      <c r="H715">
        <v>8290</v>
      </c>
      <c r="I715" t="s">
        <v>441</v>
      </c>
      <c r="J715" t="s">
        <v>442</v>
      </c>
      <c r="K715" t="s">
        <v>25</v>
      </c>
      <c r="L715">
        <v>272785528</v>
      </c>
      <c r="M715">
        <v>82160145.451223999</v>
      </c>
      <c r="N715">
        <v>8744</v>
      </c>
      <c r="O715">
        <v>26.336012</v>
      </c>
      <c r="P715">
        <v>26.203489000000001</v>
      </c>
      <c r="Q715">
        <v>26.923331999999998</v>
      </c>
      <c r="R715">
        <v>26.336012</v>
      </c>
      <c r="S715" t="s">
        <v>26</v>
      </c>
      <c r="T715" t="s">
        <v>27</v>
      </c>
      <c r="U715" t="s">
        <v>1041</v>
      </c>
    </row>
    <row r="716" spans="1:21" hidden="1" x14ac:dyDescent="0.35">
      <c r="A716">
        <v>20784965</v>
      </c>
      <c r="B716">
        <v>1000439</v>
      </c>
      <c r="C716" t="s">
        <v>968</v>
      </c>
      <c r="D716" t="s">
        <v>969</v>
      </c>
      <c r="F716" t="s">
        <v>218</v>
      </c>
      <c r="G716" t="s">
        <v>219</v>
      </c>
      <c r="H716">
        <v>8847</v>
      </c>
      <c r="I716" t="s">
        <v>97</v>
      </c>
      <c r="J716" t="s">
        <v>98</v>
      </c>
      <c r="K716" t="s">
        <v>25</v>
      </c>
      <c r="L716">
        <v>272785528</v>
      </c>
      <c r="M716">
        <v>54174860.826800004</v>
      </c>
      <c r="N716">
        <v>48655</v>
      </c>
      <c r="O716">
        <v>96.628214</v>
      </c>
      <c r="P716">
        <v>92.354369000000005</v>
      </c>
      <c r="Q716">
        <v>97.627166000000003</v>
      </c>
      <c r="R716">
        <v>96.628214</v>
      </c>
      <c r="S716" t="s">
        <v>26</v>
      </c>
      <c r="T716" t="s">
        <v>27</v>
      </c>
      <c r="U716" t="s">
        <v>1042</v>
      </c>
    </row>
    <row r="717" spans="1:21" hidden="1" x14ac:dyDescent="0.35">
      <c r="A717">
        <v>20784966</v>
      </c>
      <c r="B717">
        <v>1000439</v>
      </c>
      <c r="C717" t="s">
        <v>968</v>
      </c>
      <c r="D717" t="s">
        <v>969</v>
      </c>
      <c r="F717" t="s">
        <v>218</v>
      </c>
      <c r="G717" t="s">
        <v>219</v>
      </c>
      <c r="H717">
        <v>8944</v>
      </c>
      <c r="I717" t="s">
        <v>445</v>
      </c>
      <c r="J717" t="s">
        <v>446</v>
      </c>
      <c r="K717" t="s">
        <v>25</v>
      </c>
      <c r="L717">
        <v>272785528</v>
      </c>
      <c r="M717">
        <v>120213304.66230001</v>
      </c>
      <c r="N717">
        <v>5769</v>
      </c>
      <c r="O717">
        <v>25.423289</v>
      </c>
      <c r="P717">
        <v>25.105993999999999</v>
      </c>
      <c r="Q717">
        <v>25.934487000000001</v>
      </c>
      <c r="R717">
        <v>25.423289</v>
      </c>
      <c r="S717" t="s">
        <v>26</v>
      </c>
      <c r="T717" t="s">
        <v>27</v>
      </c>
      <c r="U717" t="s">
        <v>1043</v>
      </c>
    </row>
    <row r="718" spans="1:21" hidden="1" x14ac:dyDescent="0.35">
      <c r="A718">
        <v>20784967</v>
      </c>
      <c r="B718">
        <v>1000439</v>
      </c>
      <c r="C718" t="s">
        <v>968</v>
      </c>
      <c r="D718" t="s">
        <v>969</v>
      </c>
      <c r="F718" t="s">
        <v>218</v>
      </c>
      <c r="G718" t="s">
        <v>219</v>
      </c>
      <c r="H718">
        <v>9596</v>
      </c>
      <c r="I718" t="s">
        <v>448</v>
      </c>
      <c r="J718" t="s">
        <v>449</v>
      </c>
      <c r="K718" t="s">
        <v>25</v>
      </c>
      <c r="L718">
        <v>272785528</v>
      </c>
      <c r="M718">
        <v>170336133.7392</v>
      </c>
      <c r="N718">
        <v>2955</v>
      </c>
      <c r="O718">
        <v>18.451978</v>
      </c>
      <c r="P718">
        <v>18.451978</v>
      </c>
      <c r="Q718">
        <v>19.638400000000001</v>
      </c>
      <c r="R718">
        <v>18.451978</v>
      </c>
      <c r="S718" t="s">
        <v>26</v>
      </c>
      <c r="T718" t="s">
        <v>27</v>
      </c>
      <c r="U718" t="s">
        <v>1044</v>
      </c>
    </row>
    <row r="719" spans="1:21" hidden="1" x14ac:dyDescent="0.35">
      <c r="A719">
        <v>20784968</v>
      </c>
      <c r="B719">
        <v>1000439</v>
      </c>
      <c r="C719" t="s">
        <v>968</v>
      </c>
      <c r="D719" t="s">
        <v>969</v>
      </c>
      <c r="F719" t="s">
        <v>218</v>
      </c>
      <c r="G719" t="s">
        <v>219</v>
      </c>
      <c r="H719">
        <v>10019</v>
      </c>
      <c r="I719" t="s">
        <v>294</v>
      </c>
      <c r="J719" t="s">
        <v>295</v>
      </c>
      <c r="K719" t="s">
        <v>25</v>
      </c>
      <c r="L719">
        <v>272785528</v>
      </c>
      <c r="M719">
        <v>206237480.36735901</v>
      </c>
      <c r="N719">
        <v>32482</v>
      </c>
      <c r="O719">
        <v>245.57775699999999</v>
      </c>
      <c r="P719">
        <v>244.715869</v>
      </c>
      <c r="Q719">
        <v>252.775283</v>
      </c>
      <c r="R719">
        <v>245.57775699999999</v>
      </c>
      <c r="S719" t="s">
        <v>26</v>
      </c>
      <c r="T719" t="s">
        <v>27</v>
      </c>
      <c r="U719" t="s">
        <v>1045</v>
      </c>
    </row>
    <row r="720" spans="1:21" hidden="1" x14ac:dyDescent="0.35">
      <c r="A720">
        <v>20784969</v>
      </c>
      <c r="B720">
        <v>1000439</v>
      </c>
      <c r="C720" t="s">
        <v>968</v>
      </c>
      <c r="D720" t="s">
        <v>969</v>
      </c>
      <c r="F720" t="s">
        <v>218</v>
      </c>
      <c r="G720" t="s">
        <v>219</v>
      </c>
      <c r="H720">
        <v>10268</v>
      </c>
      <c r="I720" t="s">
        <v>231</v>
      </c>
      <c r="J720" t="s">
        <v>232</v>
      </c>
      <c r="K720" t="s">
        <v>25</v>
      </c>
      <c r="L720">
        <v>272785528</v>
      </c>
      <c r="M720">
        <v>1484252068.33233</v>
      </c>
      <c r="N720">
        <v>529</v>
      </c>
      <c r="O720">
        <v>28.783394000000001</v>
      </c>
      <c r="P720">
        <v>28.565750000000001</v>
      </c>
      <c r="Q720">
        <v>29.926024000000002</v>
      </c>
      <c r="R720">
        <v>28.783394000000001</v>
      </c>
      <c r="S720" t="s">
        <v>26</v>
      </c>
      <c r="T720" t="s">
        <v>27</v>
      </c>
      <c r="U720" t="s">
        <v>1046</v>
      </c>
    </row>
    <row r="721" spans="1:21" hidden="1" x14ac:dyDescent="0.35">
      <c r="A721">
        <v>20784970</v>
      </c>
      <c r="B721">
        <v>1000439</v>
      </c>
      <c r="C721" t="s">
        <v>968</v>
      </c>
      <c r="D721" t="s">
        <v>969</v>
      </c>
      <c r="F721" t="s">
        <v>218</v>
      </c>
      <c r="G721" t="s">
        <v>219</v>
      </c>
      <c r="H721">
        <v>10922</v>
      </c>
      <c r="I721" t="s">
        <v>453</v>
      </c>
      <c r="J721" t="s">
        <v>454</v>
      </c>
      <c r="K721" t="s">
        <v>25</v>
      </c>
      <c r="L721">
        <v>272785528</v>
      </c>
      <c r="M721">
        <v>476014709.833</v>
      </c>
      <c r="N721">
        <v>441</v>
      </c>
      <c r="O721">
        <v>7.6955140000000002</v>
      </c>
      <c r="P721">
        <v>7.6955140000000002</v>
      </c>
      <c r="Q721">
        <v>8.0968669999999996</v>
      </c>
      <c r="R721">
        <v>7.6955140000000002</v>
      </c>
      <c r="S721" t="s">
        <v>26</v>
      </c>
      <c r="T721" t="s">
        <v>27</v>
      </c>
      <c r="U721" t="s">
        <v>1047</v>
      </c>
    </row>
    <row r="722" spans="1:21" hidden="1" x14ac:dyDescent="0.35">
      <c r="A722">
        <v>20784971</v>
      </c>
      <c r="B722">
        <v>1000439</v>
      </c>
      <c r="C722" t="s">
        <v>968</v>
      </c>
      <c r="D722" t="s">
        <v>969</v>
      </c>
      <c r="F722" t="s">
        <v>218</v>
      </c>
      <c r="G722" t="s">
        <v>219</v>
      </c>
      <c r="H722">
        <v>12174</v>
      </c>
      <c r="I722" t="s">
        <v>456</v>
      </c>
      <c r="J722" t="s">
        <v>457</v>
      </c>
      <c r="K722" t="s">
        <v>25</v>
      </c>
      <c r="L722">
        <v>272785528</v>
      </c>
      <c r="M722">
        <v>64633943.932999998</v>
      </c>
      <c r="N722">
        <v>5485</v>
      </c>
      <c r="O722">
        <v>12.996187000000001</v>
      </c>
      <c r="P722">
        <v>12.676316999999999</v>
      </c>
      <c r="Q722">
        <v>13.031727999999999</v>
      </c>
      <c r="R722">
        <v>12.996187000000001</v>
      </c>
      <c r="S722" t="s">
        <v>26</v>
      </c>
      <c r="T722" t="s">
        <v>27</v>
      </c>
      <c r="U722" t="s">
        <v>1048</v>
      </c>
    </row>
    <row r="723" spans="1:21" hidden="1" x14ac:dyDescent="0.35">
      <c r="A723">
        <v>20784972</v>
      </c>
      <c r="B723">
        <v>1000439</v>
      </c>
      <c r="C723" t="s">
        <v>968</v>
      </c>
      <c r="D723" t="s">
        <v>969</v>
      </c>
      <c r="F723" t="s">
        <v>218</v>
      </c>
      <c r="G723" t="s">
        <v>219</v>
      </c>
      <c r="H723">
        <v>12446</v>
      </c>
      <c r="I723" t="s">
        <v>297</v>
      </c>
      <c r="J723" t="s">
        <v>298</v>
      </c>
      <c r="K723" t="s">
        <v>25</v>
      </c>
      <c r="L723">
        <v>272785528</v>
      </c>
      <c r="M723">
        <v>135267706.25813299</v>
      </c>
      <c r="N723">
        <v>45423</v>
      </c>
      <c r="O723">
        <v>225.24160499999999</v>
      </c>
      <c r="P723">
        <v>223.382071</v>
      </c>
      <c r="Q723">
        <v>228.10280700000001</v>
      </c>
      <c r="R723">
        <v>225.24160499999999</v>
      </c>
      <c r="S723" t="s">
        <v>26</v>
      </c>
      <c r="T723" t="s">
        <v>27</v>
      </c>
      <c r="U723" t="s">
        <v>1049</v>
      </c>
    </row>
    <row r="724" spans="1:21" hidden="1" x14ac:dyDescent="0.35">
      <c r="A724">
        <v>20784973</v>
      </c>
      <c r="B724">
        <v>1000439</v>
      </c>
      <c r="C724" t="s">
        <v>968</v>
      </c>
      <c r="D724" t="s">
        <v>969</v>
      </c>
      <c r="F724" t="s">
        <v>218</v>
      </c>
      <c r="G724" t="s">
        <v>219</v>
      </c>
      <c r="H724">
        <v>12511</v>
      </c>
      <c r="I724" t="s">
        <v>201</v>
      </c>
      <c r="J724" t="s">
        <v>202</v>
      </c>
      <c r="K724" t="s">
        <v>25</v>
      </c>
      <c r="L724">
        <v>272785528</v>
      </c>
      <c r="M724">
        <v>268906817.104487</v>
      </c>
      <c r="N724">
        <v>56945</v>
      </c>
      <c r="O724">
        <v>561.35304499999995</v>
      </c>
      <c r="P724">
        <v>559.49977699999999</v>
      </c>
      <c r="Q724">
        <v>568.20422399999995</v>
      </c>
      <c r="R724">
        <v>561.35304499999995</v>
      </c>
      <c r="S724" t="s">
        <v>26</v>
      </c>
      <c r="T724" t="s">
        <v>27</v>
      </c>
      <c r="U724" t="s">
        <v>1050</v>
      </c>
    </row>
    <row r="725" spans="1:21" hidden="1" x14ac:dyDescent="0.35">
      <c r="A725">
        <v>20784974</v>
      </c>
      <c r="B725">
        <v>1000439</v>
      </c>
      <c r="C725" t="s">
        <v>968</v>
      </c>
      <c r="D725" t="s">
        <v>969</v>
      </c>
      <c r="F725" t="s">
        <v>218</v>
      </c>
      <c r="G725" t="s">
        <v>219</v>
      </c>
      <c r="H725">
        <v>12917</v>
      </c>
      <c r="I725" t="s">
        <v>301</v>
      </c>
      <c r="J725" t="s">
        <v>302</v>
      </c>
      <c r="K725" t="s">
        <v>25</v>
      </c>
      <c r="L725">
        <v>272785528</v>
      </c>
      <c r="M725">
        <v>595362655.81263304</v>
      </c>
      <c r="N725">
        <v>9672</v>
      </c>
      <c r="O725">
        <v>211.09432100000001</v>
      </c>
      <c r="P725">
        <v>210.33043599999999</v>
      </c>
      <c r="Q725">
        <v>217.489135</v>
      </c>
      <c r="R725">
        <v>211.09432100000001</v>
      </c>
      <c r="S725" t="s">
        <v>26</v>
      </c>
      <c r="T725" t="s">
        <v>27</v>
      </c>
      <c r="U725" t="s">
        <v>1051</v>
      </c>
    </row>
    <row r="726" spans="1:21" hidden="1" x14ac:dyDescent="0.35">
      <c r="A726">
        <v>20784975</v>
      </c>
      <c r="B726">
        <v>1000439</v>
      </c>
      <c r="C726" t="s">
        <v>968</v>
      </c>
      <c r="D726" t="s">
        <v>969</v>
      </c>
      <c r="F726" t="s">
        <v>218</v>
      </c>
      <c r="G726" t="s">
        <v>219</v>
      </c>
      <c r="H726">
        <v>13461</v>
      </c>
      <c r="I726" t="s">
        <v>462</v>
      </c>
      <c r="J726" t="s">
        <v>463</v>
      </c>
      <c r="K726" t="s">
        <v>25</v>
      </c>
      <c r="L726">
        <v>272785528</v>
      </c>
      <c r="M726">
        <v>458164077.13152301</v>
      </c>
      <c r="N726">
        <v>1625</v>
      </c>
      <c r="O726">
        <v>27.293113000000002</v>
      </c>
      <c r="P726">
        <v>26.873218999999999</v>
      </c>
      <c r="Q726">
        <v>28.855118000000001</v>
      </c>
      <c r="R726">
        <v>27.293113000000002</v>
      </c>
      <c r="S726" t="s">
        <v>26</v>
      </c>
      <c r="T726" t="s">
        <v>27</v>
      </c>
      <c r="U726" t="s">
        <v>1052</v>
      </c>
    </row>
    <row r="727" spans="1:21" hidden="1" x14ac:dyDescent="0.35">
      <c r="A727">
        <v>20784976</v>
      </c>
      <c r="B727">
        <v>1000439</v>
      </c>
      <c r="C727" t="s">
        <v>968</v>
      </c>
      <c r="D727" t="s">
        <v>969</v>
      </c>
      <c r="F727" t="s">
        <v>218</v>
      </c>
      <c r="G727" t="s">
        <v>219</v>
      </c>
      <c r="H727">
        <v>13653</v>
      </c>
      <c r="I727" t="s">
        <v>100</v>
      </c>
      <c r="J727" t="s">
        <v>101</v>
      </c>
      <c r="K727" t="s">
        <v>25</v>
      </c>
      <c r="L727">
        <v>272785528</v>
      </c>
      <c r="M727">
        <v>1164715395.6185</v>
      </c>
      <c r="N727">
        <v>1544</v>
      </c>
      <c r="O727">
        <v>65.924339000000003</v>
      </c>
      <c r="P727">
        <v>65.454671000000005</v>
      </c>
      <c r="Q727">
        <v>67.077161000000004</v>
      </c>
      <c r="R727">
        <v>65.924339000000003</v>
      </c>
      <c r="S727" t="s">
        <v>26</v>
      </c>
      <c r="T727" t="s">
        <v>27</v>
      </c>
      <c r="U727" t="s">
        <v>1053</v>
      </c>
    </row>
    <row r="728" spans="1:21" hidden="1" x14ac:dyDescent="0.35">
      <c r="A728">
        <v>20784977</v>
      </c>
      <c r="B728">
        <v>1000439</v>
      </c>
      <c r="C728" t="s">
        <v>968</v>
      </c>
      <c r="D728" t="s">
        <v>969</v>
      </c>
      <c r="F728" t="s">
        <v>218</v>
      </c>
      <c r="G728" t="s">
        <v>219</v>
      </c>
      <c r="H728">
        <v>13966</v>
      </c>
      <c r="I728" t="s">
        <v>466</v>
      </c>
      <c r="J728" t="s">
        <v>467</v>
      </c>
      <c r="K728" t="s">
        <v>25</v>
      </c>
      <c r="L728">
        <v>272785528</v>
      </c>
      <c r="M728">
        <v>121439156.79482301</v>
      </c>
      <c r="N728">
        <v>3395</v>
      </c>
      <c r="O728">
        <v>15.113922000000001</v>
      </c>
      <c r="P728">
        <v>14.975916</v>
      </c>
      <c r="Q728">
        <v>15.40329</v>
      </c>
      <c r="R728">
        <v>15.113922000000001</v>
      </c>
      <c r="S728" t="s">
        <v>26</v>
      </c>
      <c r="T728" t="s">
        <v>27</v>
      </c>
      <c r="U728" t="s">
        <v>1054</v>
      </c>
    </row>
    <row r="729" spans="1:21" hidden="1" x14ac:dyDescent="0.35">
      <c r="A729">
        <v>20784978</v>
      </c>
      <c r="B729">
        <v>1000439</v>
      </c>
      <c r="C729" t="s">
        <v>968</v>
      </c>
      <c r="D729" t="s">
        <v>969</v>
      </c>
      <c r="F729" t="s">
        <v>218</v>
      </c>
      <c r="G729" t="s">
        <v>219</v>
      </c>
      <c r="H729">
        <v>14071</v>
      </c>
      <c r="I729" t="s">
        <v>103</v>
      </c>
      <c r="J729" t="s">
        <v>104</v>
      </c>
      <c r="K729" t="s">
        <v>25</v>
      </c>
      <c r="L729">
        <v>272785528</v>
      </c>
      <c r="M729">
        <v>1371237791.8889999</v>
      </c>
      <c r="N729">
        <v>1710</v>
      </c>
      <c r="O729">
        <v>85.958247999999998</v>
      </c>
      <c r="P729">
        <v>84.701549</v>
      </c>
      <c r="Q729">
        <v>88.170039000000003</v>
      </c>
      <c r="R729">
        <v>85.958247999999998</v>
      </c>
      <c r="S729" t="s">
        <v>26</v>
      </c>
      <c r="T729" t="s">
        <v>27</v>
      </c>
      <c r="U729" t="s">
        <v>1055</v>
      </c>
    </row>
    <row r="730" spans="1:21" hidden="1" x14ac:dyDescent="0.35">
      <c r="A730">
        <v>20784979</v>
      </c>
      <c r="B730">
        <v>1000439</v>
      </c>
      <c r="C730" t="s">
        <v>968</v>
      </c>
      <c r="D730" t="s">
        <v>969</v>
      </c>
      <c r="F730" t="s">
        <v>218</v>
      </c>
      <c r="G730" t="s">
        <v>219</v>
      </c>
      <c r="H730">
        <v>14713</v>
      </c>
      <c r="I730" t="s">
        <v>106</v>
      </c>
      <c r="J730" t="s">
        <v>107</v>
      </c>
      <c r="K730" t="s">
        <v>25</v>
      </c>
      <c r="L730">
        <v>272785528</v>
      </c>
      <c r="M730">
        <v>839430657.96000004</v>
      </c>
      <c r="N730">
        <v>4135</v>
      </c>
      <c r="O730">
        <v>127.24449799999999</v>
      </c>
      <c r="P730">
        <v>126.136686</v>
      </c>
      <c r="Q730">
        <v>130.014028</v>
      </c>
      <c r="R730">
        <v>127.24449799999999</v>
      </c>
      <c r="S730" t="s">
        <v>26</v>
      </c>
      <c r="T730" t="s">
        <v>27</v>
      </c>
      <c r="U730" t="s">
        <v>1056</v>
      </c>
    </row>
    <row r="731" spans="1:21" hidden="1" x14ac:dyDescent="0.35">
      <c r="A731">
        <v>20784980</v>
      </c>
      <c r="B731">
        <v>1000439</v>
      </c>
      <c r="C731" t="s">
        <v>968</v>
      </c>
      <c r="D731" t="s">
        <v>969</v>
      </c>
      <c r="F731" t="s">
        <v>218</v>
      </c>
      <c r="G731" t="s">
        <v>219</v>
      </c>
      <c r="H731">
        <v>14890</v>
      </c>
      <c r="I731" t="s">
        <v>471</v>
      </c>
      <c r="J731" t="s">
        <v>472</v>
      </c>
      <c r="K731" t="s">
        <v>25</v>
      </c>
      <c r="L731">
        <v>272785528</v>
      </c>
      <c r="M731">
        <v>593494476.51326394</v>
      </c>
      <c r="N731">
        <v>750</v>
      </c>
      <c r="O731">
        <v>16.317612</v>
      </c>
      <c r="P731">
        <v>15.469096</v>
      </c>
      <c r="Q731">
        <v>16.687477999999999</v>
      </c>
      <c r="R731">
        <v>16.317612</v>
      </c>
      <c r="S731" t="s">
        <v>26</v>
      </c>
      <c r="T731" t="s">
        <v>27</v>
      </c>
      <c r="U731" t="s">
        <v>1057</v>
      </c>
    </row>
    <row r="732" spans="1:21" hidden="1" x14ac:dyDescent="0.35">
      <c r="A732">
        <v>20784981</v>
      </c>
      <c r="B732">
        <v>1000439</v>
      </c>
      <c r="C732" t="s">
        <v>968</v>
      </c>
      <c r="D732" t="s">
        <v>969</v>
      </c>
      <c r="F732" t="s">
        <v>218</v>
      </c>
      <c r="G732" t="s">
        <v>219</v>
      </c>
      <c r="H732">
        <v>14995</v>
      </c>
      <c r="I732" t="s">
        <v>474</v>
      </c>
      <c r="J732" t="s">
        <v>475</v>
      </c>
      <c r="K732" t="s">
        <v>25</v>
      </c>
      <c r="L732">
        <v>272785528</v>
      </c>
      <c r="M732">
        <v>492839301.39329302</v>
      </c>
      <c r="N732">
        <v>1099</v>
      </c>
      <c r="O732">
        <v>19.855539</v>
      </c>
      <c r="P732">
        <v>19.692937000000001</v>
      </c>
      <c r="Q732">
        <v>19.873605999999999</v>
      </c>
      <c r="R732">
        <v>19.855539</v>
      </c>
      <c r="S732" t="s">
        <v>26</v>
      </c>
      <c r="T732" t="s">
        <v>27</v>
      </c>
      <c r="U732" t="s">
        <v>1058</v>
      </c>
    </row>
    <row r="733" spans="1:21" hidden="1" x14ac:dyDescent="0.35">
      <c r="A733">
        <v>20784982</v>
      </c>
      <c r="B733">
        <v>1000439</v>
      </c>
      <c r="C733" t="s">
        <v>968</v>
      </c>
      <c r="D733" t="s">
        <v>969</v>
      </c>
      <c r="F733" t="s">
        <v>218</v>
      </c>
      <c r="G733" t="s">
        <v>219</v>
      </c>
      <c r="H733">
        <v>21187</v>
      </c>
      <c r="I733" t="s">
        <v>477</v>
      </c>
      <c r="J733" t="s">
        <v>478</v>
      </c>
      <c r="K733" t="s">
        <v>25</v>
      </c>
      <c r="L733">
        <v>272785528</v>
      </c>
      <c r="M733">
        <v>1346920240.48803</v>
      </c>
      <c r="N733">
        <v>360</v>
      </c>
      <c r="O733">
        <v>17.775549999999999</v>
      </c>
      <c r="P733">
        <v>17.627420000000001</v>
      </c>
      <c r="Q733">
        <v>18.417445000000001</v>
      </c>
      <c r="R733">
        <v>17.775549999999999</v>
      </c>
      <c r="S733" t="s">
        <v>26</v>
      </c>
      <c r="T733" t="s">
        <v>27</v>
      </c>
      <c r="U733" t="s">
        <v>1059</v>
      </c>
    </row>
    <row r="734" spans="1:21" hidden="1" x14ac:dyDescent="0.35">
      <c r="A734">
        <v>20784983</v>
      </c>
      <c r="B734">
        <v>1000439</v>
      </c>
      <c r="C734" t="s">
        <v>968</v>
      </c>
      <c r="D734" t="s">
        <v>969</v>
      </c>
      <c r="F734" t="s">
        <v>218</v>
      </c>
      <c r="G734" t="s">
        <v>219</v>
      </c>
      <c r="H734">
        <v>30164</v>
      </c>
      <c r="I734" t="s">
        <v>480</v>
      </c>
      <c r="J734" t="s">
        <v>481</v>
      </c>
      <c r="K734" t="s">
        <v>25</v>
      </c>
      <c r="L734">
        <v>272785528</v>
      </c>
      <c r="M734">
        <v>619607374.33686805</v>
      </c>
      <c r="N734">
        <v>851</v>
      </c>
      <c r="O734">
        <v>19.329685999999999</v>
      </c>
      <c r="P734">
        <v>19.329685999999999</v>
      </c>
      <c r="Q734">
        <v>20.329105999999999</v>
      </c>
      <c r="R734">
        <v>19.329685999999999</v>
      </c>
      <c r="S734" t="s">
        <v>26</v>
      </c>
      <c r="T734" t="s">
        <v>27</v>
      </c>
      <c r="U734" t="s">
        <v>1060</v>
      </c>
    </row>
    <row r="735" spans="1:21" hidden="1" x14ac:dyDescent="0.35">
      <c r="A735">
        <v>20784984</v>
      </c>
      <c r="B735">
        <v>1000439</v>
      </c>
      <c r="C735" t="s">
        <v>968</v>
      </c>
      <c r="D735" t="s">
        <v>969</v>
      </c>
      <c r="F735" t="s">
        <v>218</v>
      </c>
      <c r="G735" t="s">
        <v>219</v>
      </c>
      <c r="H735">
        <v>36242</v>
      </c>
      <c r="I735" t="s">
        <v>483</v>
      </c>
      <c r="J735" t="s">
        <v>484</v>
      </c>
      <c r="K735" t="s">
        <v>25</v>
      </c>
      <c r="L735">
        <v>272785528</v>
      </c>
      <c r="M735">
        <v>701948906.72800004</v>
      </c>
      <c r="N735">
        <v>1073</v>
      </c>
      <c r="O735">
        <v>27.611111999999999</v>
      </c>
      <c r="P735">
        <v>27.225121999999999</v>
      </c>
      <c r="Q735">
        <v>27.765506999999999</v>
      </c>
      <c r="R735">
        <v>27.611111999999999</v>
      </c>
      <c r="S735" t="s">
        <v>26</v>
      </c>
      <c r="T735" t="s">
        <v>27</v>
      </c>
      <c r="U735" t="s">
        <v>1061</v>
      </c>
    </row>
    <row r="736" spans="1:21" hidden="1" x14ac:dyDescent="0.35">
      <c r="A736">
        <v>20784985</v>
      </c>
      <c r="B736">
        <v>1000439</v>
      </c>
      <c r="C736" t="s">
        <v>968</v>
      </c>
      <c r="D736" t="s">
        <v>969</v>
      </c>
      <c r="F736" t="s">
        <v>218</v>
      </c>
      <c r="G736" t="s">
        <v>219</v>
      </c>
      <c r="H736">
        <v>39318</v>
      </c>
      <c r="I736" t="s">
        <v>23</v>
      </c>
      <c r="J736" t="s">
        <v>24</v>
      </c>
      <c r="K736" t="s">
        <v>25</v>
      </c>
      <c r="L736">
        <v>272785528</v>
      </c>
      <c r="M736">
        <v>690369456</v>
      </c>
      <c r="N736">
        <v>10524</v>
      </c>
      <c r="O736">
        <v>266.34287399999999</v>
      </c>
      <c r="P736">
        <v>263.407129</v>
      </c>
      <c r="Q736">
        <v>270.06317000000001</v>
      </c>
      <c r="R736">
        <v>266.34287399999999</v>
      </c>
      <c r="S736" t="s">
        <v>26</v>
      </c>
      <c r="T736" t="s">
        <v>27</v>
      </c>
      <c r="U736" t="s">
        <v>1062</v>
      </c>
    </row>
    <row r="737" spans="1:21" hidden="1" x14ac:dyDescent="0.35">
      <c r="A737">
        <v>20784986</v>
      </c>
      <c r="B737">
        <v>1000439</v>
      </c>
      <c r="C737" t="s">
        <v>968</v>
      </c>
      <c r="D737" t="s">
        <v>969</v>
      </c>
      <c r="F737" t="s">
        <v>218</v>
      </c>
      <c r="G737" t="s">
        <v>219</v>
      </c>
      <c r="H737">
        <v>42253</v>
      </c>
      <c r="I737" t="s">
        <v>151</v>
      </c>
      <c r="J737" t="s">
        <v>152</v>
      </c>
      <c r="K737" t="s">
        <v>25</v>
      </c>
      <c r="L737">
        <v>272785528</v>
      </c>
      <c r="M737">
        <v>761765032.73852599</v>
      </c>
      <c r="N737">
        <v>1257</v>
      </c>
      <c r="O737">
        <v>35.102252</v>
      </c>
      <c r="P737">
        <v>35.102252</v>
      </c>
      <c r="Q737">
        <v>36.051715999999999</v>
      </c>
      <c r="R737">
        <v>35.102252</v>
      </c>
      <c r="S737" t="s">
        <v>26</v>
      </c>
      <c r="T737" t="s">
        <v>27</v>
      </c>
      <c r="U737" t="s">
        <v>1063</v>
      </c>
    </row>
    <row r="738" spans="1:21" hidden="1" x14ac:dyDescent="0.35">
      <c r="A738">
        <v>20784987</v>
      </c>
      <c r="B738">
        <v>1000439</v>
      </c>
      <c r="C738" t="s">
        <v>968</v>
      </c>
      <c r="D738" t="s">
        <v>969</v>
      </c>
      <c r="F738" t="s">
        <v>218</v>
      </c>
      <c r="G738" t="s">
        <v>219</v>
      </c>
      <c r="H738">
        <v>42757</v>
      </c>
      <c r="I738" t="s">
        <v>488</v>
      </c>
      <c r="J738" t="s">
        <v>489</v>
      </c>
      <c r="K738" t="s">
        <v>25</v>
      </c>
      <c r="L738">
        <v>272785528</v>
      </c>
      <c r="M738">
        <v>103330766.059314</v>
      </c>
      <c r="N738">
        <v>1445</v>
      </c>
      <c r="O738">
        <v>5.4736390000000004</v>
      </c>
      <c r="P738">
        <v>5.1175680000000003</v>
      </c>
      <c r="Q738">
        <v>5.4736390000000004</v>
      </c>
      <c r="R738">
        <v>5.4736390000000004</v>
      </c>
      <c r="S738" t="s">
        <v>26</v>
      </c>
      <c r="T738" t="s">
        <v>27</v>
      </c>
      <c r="U738" t="s">
        <v>1064</v>
      </c>
    </row>
    <row r="739" spans="1:21" hidden="1" x14ac:dyDescent="0.35">
      <c r="A739">
        <v>20784988</v>
      </c>
      <c r="B739">
        <v>1000439</v>
      </c>
      <c r="C739" t="s">
        <v>968</v>
      </c>
      <c r="D739" t="s">
        <v>969</v>
      </c>
      <c r="F739" t="s">
        <v>218</v>
      </c>
      <c r="G739" t="s">
        <v>219</v>
      </c>
      <c r="H739">
        <v>44295</v>
      </c>
      <c r="I739" t="s">
        <v>491</v>
      </c>
      <c r="J739" t="s">
        <v>492</v>
      </c>
      <c r="K739" t="s">
        <v>25</v>
      </c>
      <c r="L739">
        <v>272785528</v>
      </c>
      <c r="M739">
        <v>986733036.56392705</v>
      </c>
      <c r="N739">
        <v>1535</v>
      </c>
      <c r="O739">
        <v>55.524763999999998</v>
      </c>
      <c r="P739">
        <v>54.331071999999999</v>
      </c>
      <c r="Q739">
        <v>56.031177999999997</v>
      </c>
      <c r="R739">
        <v>55.524763999999998</v>
      </c>
      <c r="S739" t="s">
        <v>26</v>
      </c>
      <c r="T739" t="s">
        <v>27</v>
      </c>
      <c r="U739" t="s">
        <v>1065</v>
      </c>
    </row>
    <row r="740" spans="1:21" hidden="1" x14ac:dyDescent="0.35">
      <c r="A740">
        <v>20784989</v>
      </c>
      <c r="B740">
        <v>1000439</v>
      </c>
      <c r="C740" t="s">
        <v>968</v>
      </c>
      <c r="D740" t="s">
        <v>969</v>
      </c>
      <c r="F740" t="s">
        <v>218</v>
      </c>
      <c r="G740" t="s">
        <v>219</v>
      </c>
      <c r="H740">
        <v>44414</v>
      </c>
      <c r="I740" t="s">
        <v>494</v>
      </c>
      <c r="J740" t="s">
        <v>495</v>
      </c>
      <c r="K740" t="s">
        <v>25</v>
      </c>
      <c r="L740">
        <v>272785528</v>
      </c>
      <c r="M740">
        <v>228344223.41874999</v>
      </c>
      <c r="N740">
        <v>616</v>
      </c>
      <c r="O740">
        <v>5.1564329999999998</v>
      </c>
      <c r="P740">
        <v>5.1062079999999996</v>
      </c>
      <c r="Q740">
        <v>5.4577830000000001</v>
      </c>
      <c r="R740">
        <v>5.1564329999999998</v>
      </c>
      <c r="S740" t="s">
        <v>26</v>
      </c>
      <c r="T740" t="s">
        <v>27</v>
      </c>
      <c r="U740" t="s">
        <v>1066</v>
      </c>
    </row>
    <row r="741" spans="1:21" hidden="1" x14ac:dyDescent="0.35">
      <c r="A741">
        <v>20784990</v>
      </c>
      <c r="B741">
        <v>1000439</v>
      </c>
      <c r="C741" t="s">
        <v>968</v>
      </c>
      <c r="D741" t="s">
        <v>969</v>
      </c>
      <c r="F741" t="s">
        <v>218</v>
      </c>
      <c r="G741" t="s">
        <v>219</v>
      </c>
      <c r="H741">
        <v>48586</v>
      </c>
      <c r="I741" t="s">
        <v>497</v>
      </c>
      <c r="J741" t="s">
        <v>498</v>
      </c>
      <c r="K741" t="s">
        <v>25</v>
      </c>
      <c r="L741">
        <v>272785528</v>
      </c>
      <c r="M741">
        <v>369434680.11010301</v>
      </c>
      <c r="N741">
        <v>2281</v>
      </c>
      <c r="O741">
        <v>30.891686</v>
      </c>
      <c r="P741">
        <v>30.823971</v>
      </c>
      <c r="Q741">
        <v>31.460494000000001</v>
      </c>
      <c r="R741">
        <v>30.891686</v>
      </c>
      <c r="S741" t="s">
        <v>26</v>
      </c>
      <c r="T741" t="s">
        <v>27</v>
      </c>
      <c r="U741" t="s">
        <v>1067</v>
      </c>
    </row>
    <row r="742" spans="1:21" hidden="1" x14ac:dyDescent="0.35">
      <c r="A742">
        <v>20784991</v>
      </c>
      <c r="B742">
        <v>1000439</v>
      </c>
      <c r="C742" t="s">
        <v>968</v>
      </c>
      <c r="D742" t="s">
        <v>969</v>
      </c>
      <c r="F742" t="s">
        <v>218</v>
      </c>
      <c r="G742" t="s">
        <v>219</v>
      </c>
      <c r="H742">
        <v>50845</v>
      </c>
      <c r="I742" t="s">
        <v>500</v>
      </c>
      <c r="J742" t="s">
        <v>501</v>
      </c>
      <c r="K742" t="s">
        <v>25</v>
      </c>
      <c r="L742">
        <v>272785528</v>
      </c>
      <c r="M742">
        <v>281854165.983868</v>
      </c>
      <c r="N742">
        <v>3730</v>
      </c>
      <c r="O742">
        <v>38.540022</v>
      </c>
      <c r="P742">
        <v>37.413784999999997</v>
      </c>
      <c r="Q742">
        <v>39.056643999999999</v>
      </c>
      <c r="R742">
        <v>38.540022</v>
      </c>
      <c r="S742" t="s">
        <v>26</v>
      </c>
      <c r="T742" t="s">
        <v>27</v>
      </c>
      <c r="U742" t="s">
        <v>1068</v>
      </c>
    </row>
    <row r="743" spans="1:21" hidden="1" x14ac:dyDescent="0.35">
      <c r="A743">
        <v>20784992</v>
      </c>
      <c r="B743">
        <v>1000439</v>
      </c>
      <c r="C743" t="s">
        <v>968</v>
      </c>
      <c r="D743" t="s">
        <v>969</v>
      </c>
      <c r="F743" t="s">
        <v>218</v>
      </c>
      <c r="G743" t="s">
        <v>219</v>
      </c>
      <c r="H743">
        <v>55253</v>
      </c>
      <c r="I743" t="s">
        <v>503</v>
      </c>
      <c r="J743" t="s">
        <v>504</v>
      </c>
      <c r="K743" t="s">
        <v>25</v>
      </c>
      <c r="L743">
        <v>272785528</v>
      </c>
      <c r="M743">
        <v>390894646.13677901</v>
      </c>
      <c r="N743">
        <v>1330</v>
      </c>
      <c r="O743">
        <v>19.058557</v>
      </c>
      <c r="P743">
        <v>18.929590000000001</v>
      </c>
      <c r="Q743">
        <v>19.818034000000001</v>
      </c>
      <c r="R743">
        <v>19.058557</v>
      </c>
      <c r="S743" t="s">
        <v>26</v>
      </c>
      <c r="T743" t="s">
        <v>27</v>
      </c>
      <c r="U743" t="s">
        <v>1069</v>
      </c>
    </row>
    <row r="744" spans="1:21" hidden="1" x14ac:dyDescent="0.35">
      <c r="A744">
        <v>20784993</v>
      </c>
      <c r="B744">
        <v>1000439</v>
      </c>
      <c r="C744" t="s">
        <v>968</v>
      </c>
      <c r="D744" t="s">
        <v>969</v>
      </c>
      <c r="F744" t="s">
        <v>218</v>
      </c>
      <c r="G744" t="s">
        <v>219</v>
      </c>
      <c r="H744">
        <v>56806</v>
      </c>
      <c r="I744" t="s">
        <v>506</v>
      </c>
      <c r="J744" t="s">
        <v>507</v>
      </c>
      <c r="K744" t="s">
        <v>25</v>
      </c>
      <c r="L744">
        <v>272785528</v>
      </c>
      <c r="M744">
        <v>1037659293.9145</v>
      </c>
      <c r="N744">
        <v>792</v>
      </c>
      <c r="O744">
        <v>30.127189999999999</v>
      </c>
      <c r="P744">
        <v>29.708756999999999</v>
      </c>
      <c r="Q744">
        <v>31.040134999999999</v>
      </c>
      <c r="R744">
        <v>30.127189999999999</v>
      </c>
      <c r="S744" t="s">
        <v>26</v>
      </c>
      <c r="T744" t="s">
        <v>27</v>
      </c>
      <c r="U744" t="s">
        <v>1070</v>
      </c>
    </row>
    <row r="745" spans="1:21" hidden="1" x14ac:dyDescent="0.35">
      <c r="A745">
        <v>20784994</v>
      </c>
      <c r="B745">
        <v>1000439</v>
      </c>
      <c r="C745" t="s">
        <v>968</v>
      </c>
      <c r="D745" t="s">
        <v>969</v>
      </c>
      <c r="F745" t="s">
        <v>218</v>
      </c>
      <c r="G745" t="s">
        <v>219</v>
      </c>
      <c r="H745">
        <v>59560</v>
      </c>
      <c r="I745" t="s">
        <v>305</v>
      </c>
      <c r="J745" t="s">
        <v>306</v>
      </c>
      <c r="K745" t="s">
        <v>25</v>
      </c>
      <c r="L745">
        <v>272785528</v>
      </c>
      <c r="M745">
        <v>332385570.737957</v>
      </c>
      <c r="N745">
        <v>46184</v>
      </c>
      <c r="O745">
        <v>562.74595299999999</v>
      </c>
      <c r="P745">
        <v>559.23671100000001</v>
      </c>
      <c r="Q745">
        <v>572.42073800000003</v>
      </c>
      <c r="R745">
        <v>562.74595299999999</v>
      </c>
      <c r="S745" t="s">
        <v>26</v>
      </c>
      <c r="T745" t="s">
        <v>27</v>
      </c>
      <c r="U745" t="s">
        <v>1071</v>
      </c>
    </row>
    <row r="746" spans="1:21" hidden="1" x14ac:dyDescent="0.35">
      <c r="A746">
        <v>20784995</v>
      </c>
      <c r="B746">
        <v>1000439</v>
      </c>
      <c r="C746" t="s">
        <v>968</v>
      </c>
      <c r="D746" t="s">
        <v>969</v>
      </c>
      <c r="F746" t="s">
        <v>218</v>
      </c>
      <c r="G746" t="s">
        <v>219</v>
      </c>
      <c r="H746">
        <v>62540</v>
      </c>
      <c r="I746" t="s">
        <v>510</v>
      </c>
      <c r="J746" t="s">
        <v>511</v>
      </c>
      <c r="K746" t="s">
        <v>25</v>
      </c>
      <c r="L746">
        <v>272785528</v>
      </c>
      <c r="M746">
        <v>471254888.96128201</v>
      </c>
      <c r="N746">
        <v>684</v>
      </c>
      <c r="O746">
        <v>11.816547999999999</v>
      </c>
      <c r="P746">
        <v>11.730169999999999</v>
      </c>
      <c r="Q746">
        <v>12.110234</v>
      </c>
      <c r="R746">
        <v>11.816547999999999</v>
      </c>
      <c r="S746" t="s">
        <v>26</v>
      </c>
      <c r="T746" t="s">
        <v>27</v>
      </c>
      <c r="U746" t="s">
        <v>1072</v>
      </c>
    </row>
    <row r="747" spans="1:21" hidden="1" x14ac:dyDescent="0.35">
      <c r="A747">
        <v>20784996</v>
      </c>
      <c r="B747">
        <v>1000439</v>
      </c>
      <c r="C747" t="s">
        <v>968</v>
      </c>
      <c r="D747" t="s">
        <v>969</v>
      </c>
      <c r="F747" t="s">
        <v>218</v>
      </c>
      <c r="G747" t="s">
        <v>219</v>
      </c>
      <c r="H747">
        <v>64379</v>
      </c>
      <c r="I747" t="s">
        <v>513</v>
      </c>
      <c r="J747" t="s">
        <v>514</v>
      </c>
      <c r="K747" t="s">
        <v>25</v>
      </c>
      <c r="L747">
        <v>272785528</v>
      </c>
      <c r="M747">
        <v>416100831.08548301</v>
      </c>
      <c r="N747">
        <v>3252</v>
      </c>
      <c r="O747">
        <v>49.605266999999998</v>
      </c>
      <c r="P747">
        <v>49.040877000000002</v>
      </c>
      <c r="Q747">
        <v>49.895088000000001</v>
      </c>
      <c r="R747">
        <v>49.605266999999998</v>
      </c>
      <c r="S747" t="s">
        <v>26</v>
      </c>
      <c r="T747" t="s">
        <v>27</v>
      </c>
      <c r="U747" t="s">
        <v>1073</v>
      </c>
    </row>
    <row r="748" spans="1:21" hidden="1" x14ac:dyDescent="0.35">
      <c r="A748">
        <v>20784997</v>
      </c>
      <c r="B748">
        <v>1000439</v>
      </c>
      <c r="C748" t="s">
        <v>968</v>
      </c>
      <c r="D748" t="s">
        <v>969</v>
      </c>
      <c r="F748" t="s">
        <v>218</v>
      </c>
      <c r="G748" t="s">
        <v>219</v>
      </c>
      <c r="H748">
        <v>64732</v>
      </c>
      <c r="I748" t="s">
        <v>308</v>
      </c>
      <c r="J748" t="s">
        <v>309</v>
      </c>
      <c r="K748" t="s">
        <v>25</v>
      </c>
      <c r="L748">
        <v>272785528</v>
      </c>
      <c r="M748">
        <v>77759836.963437006</v>
      </c>
      <c r="N748">
        <v>114250</v>
      </c>
      <c r="O748">
        <v>325.679351</v>
      </c>
      <c r="P748">
        <v>324.22270200000003</v>
      </c>
      <c r="Q748">
        <v>329.48488200000003</v>
      </c>
      <c r="R748">
        <v>325.679351</v>
      </c>
      <c r="S748" t="s">
        <v>26</v>
      </c>
      <c r="T748" t="s">
        <v>27</v>
      </c>
      <c r="U748" t="s">
        <v>1074</v>
      </c>
    </row>
    <row r="749" spans="1:21" hidden="1" x14ac:dyDescent="0.35">
      <c r="A749">
        <v>20784998</v>
      </c>
      <c r="B749">
        <v>1000439</v>
      </c>
      <c r="C749" t="s">
        <v>968</v>
      </c>
      <c r="D749" t="s">
        <v>969</v>
      </c>
      <c r="F749" t="s">
        <v>218</v>
      </c>
      <c r="G749" t="s">
        <v>219</v>
      </c>
      <c r="H749">
        <v>69094</v>
      </c>
      <c r="I749" t="s">
        <v>154</v>
      </c>
      <c r="J749" t="s">
        <v>155</v>
      </c>
      <c r="K749" t="s">
        <v>25</v>
      </c>
      <c r="L749">
        <v>272785528</v>
      </c>
      <c r="M749">
        <v>551468505.77993798</v>
      </c>
      <c r="N749">
        <v>13027</v>
      </c>
      <c r="O749">
        <v>263.35635400000001</v>
      </c>
      <c r="P749">
        <v>260.86976199999998</v>
      </c>
      <c r="Q749">
        <v>268.87537500000002</v>
      </c>
      <c r="R749">
        <v>263.35635400000001</v>
      </c>
      <c r="S749" t="s">
        <v>26</v>
      </c>
      <c r="T749" t="s">
        <v>27</v>
      </c>
      <c r="U749" t="s">
        <v>1075</v>
      </c>
    </row>
    <row r="750" spans="1:21" hidden="1" x14ac:dyDescent="0.35">
      <c r="A750">
        <v>20784999</v>
      </c>
      <c r="B750">
        <v>1000439</v>
      </c>
      <c r="C750" t="s">
        <v>968</v>
      </c>
      <c r="D750" t="s">
        <v>969</v>
      </c>
      <c r="F750" t="s">
        <v>218</v>
      </c>
      <c r="G750" t="s">
        <v>219</v>
      </c>
      <c r="H750">
        <v>71713</v>
      </c>
      <c r="I750" t="s">
        <v>109</v>
      </c>
      <c r="J750" t="s">
        <v>110</v>
      </c>
      <c r="K750" t="s">
        <v>25</v>
      </c>
      <c r="L750">
        <v>272785528</v>
      </c>
      <c r="M750">
        <v>2059292351.8668599</v>
      </c>
      <c r="N750">
        <v>1874</v>
      </c>
      <c r="O750">
        <v>141.47062299999999</v>
      </c>
      <c r="P750">
        <v>140.791201</v>
      </c>
      <c r="Q750">
        <v>143.43339599999999</v>
      </c>
      <c r="R750">
        <v>141.47062299999999</v>
      </c>
      <c r="S750" t="s">
        <v>26</v>
      </c>
      <c r="T750" t="s">
        <v>27</v>
      </c>
      <c r="U750" t="s">
        <v>1076</v>
      </c>
    </row>
    <row r="751" spans="1:21" hidden="1" x14ac:dyDescent="0.35">
      <c r="A751">
        <v>20785000</v>
      </c>
      <c r="B751">
        <v>1000439</v>
      </c>
      <c r="C751" t="s">
        <v>968</v>
      </c>
      <c r="D751" t="s">
        <v>969</v>
      </c>
      <c r="F751" t="s">
        <v>218</v>
      </c>
      <c r="G751" t="s">
        <v>219</v>
      </c>
      <c r="H751">
        <v>75498</v>
      </c>
      <c r="I751" t="s">
        <v>135</v>
      </c>
      <c r="J751" t="s">
        <v>136</v>
      </c>
      <c r="K751" t="s">
        <v>25</v>
      </c>
      <c r="L751">
        <v>272785528</v>
      </c>
      <c r="M751">
        <v>4355053332.4401798</v>
      </c>
      <c r="N751">
        <v>1160</v>
      </c>
      <c r="O751">
        <v>185.19537600000001</v>
      </c>
      <c r="P751">
        <v>183.91816700000001</v>
      </c>
      <c r="Q751">
        <v>188.38839999999999</v>
      </c>
      <c r="R751">
        <v>185.19537600000001</v>
      </c>
      <c r="S751" t="s">
        <v>26</v>
      </c>
      <c r="T751" t="s">
        <v>27</v>
      </c>
      <c r="U751" t="s">
        <v>1077</v>
      </c>
    </row>
    <row r="752" spans="1:21" hidden="1" x14ac:dyDescent="0.35">
      <c r="A752">
        <v>20785001</v>
      </c>
      <c r="B752">
        <v>1000439</v>
      </c>
      <c r="C752" t="s">
        <v>968</v>
      </c>
      <c r="D752" t="s">
        <v>969</v>
      </c>
      <c r="F752" t="s">
        <v>218</v>
      </c>
      <c r="G752" t="s">
        <v>219</v>
      </c>
      <c r="H752">
        <v>76105</v>
      </c>
      <c r="I752" t="s">
        <v>112</v>
      </c>
      <c r="J752" t="s">
        <v>113</v>
      </c>
      <c r="K752" t="s">
        <v>25</v>
      </c>
      <c r="L752">
        <v>272785528</v>
      </c>
      <c r="M752">
        <v>883317461.27301705</v>
      </c>
      <c r="N752">
        <v>2510</v>
      </c>
      <c r="O752">
        <v>81.277288999999996</v>
      </c>
      <c r="P752">
        <v>80.953474999999997</v>
      </c>
      <c r="Q752">
        <v>84.159233</v>
      </c>
      <c r="R752">
        <v>81.277288999999996</v>
      </c>
      <c r="S752" t="s">
        <v>26</v>
      </c>
      <c r="T752" t="s">
        <v>27</v>
      </c>
      <c r="U752" t="s">
        <v>1078</v>
      </c>
    </row>
    <row r="753" spans="1:21" hidden="1" x14ac:dyDescent="0.35">
      <c r="A753">
        <v>20785002</v>
      </c>
      <c r="B753">
        <v>1000439</v>
      </c>
      <c r="C753" t="s">
        <v>968</v>
      </c>
      <c r="D753" t="s">
        <v>969</v>
      </c>
      <c r="F753" t="s">
        <v>218</v>
      </c>
      <c r="G753" t="s">
        <v>219</v>
      </c>
      <c r="H753">
        <v>79915</v>
      </c>
      <c r="I753" t="s">
        <v>521</v>
      </c>
      <c r="J753" t="s">
        <v>522</v>
      </c>
      <c r="K753" t="s">
        <v>25</v>
      </c>
      <c r="L753">
        <v>272785528</v>
      </c>
      <c r="M753">
        <v>144087113.57600001</v>
      </c>
      <c r="N753">
        <v>8717</v>
      </c>
      <c r="O753">
        <v>46.043768</v>
      </c>
      <c r="P753">
        <v>44.659866999999998</v>
      </c>
      <c r="Q753">
        <v>46.260333000000003</v>
      </c>
      <c r="R753">
        <v>46.043768</v>
      </c>
      <c r="S753" t="s">
        <v>26</v>
      </c>
      <c r="T753" t="s">
        <v>27</v>
      </c>
      <c r="U753" t="s">
        <v>1079</v>
      </c>
    </row>
    <row r="754" spans="1:21" hidden="1" x14ac:dyDescent="0.35">
      <c r="A754">
        <v>20785003</v>
      </c>
      <c r="B754">
        <v>1000439</v>
      </c>
      <c r="C754" t="s">
        <v>968</v>
      </c>
      <c r="D754" t="s">
        <v>969</v>
      </c>
      <c r="F754" t="s">
        <v>218</v>
      </c>
      <c r="G754" t="s">
        <v>219</v>
      </c>
      <c r="H754">
        <v>82002</v>
      </c>
      <c r="I754" t="s">
        <v>115</v>
      </c>
      <c r="J754" t="s">
        <v>116</v>
      </c>
      <c r="K754" t="s">
        <v>25</v>
      </c>
      <c r="L754">
        <v>272785528</v>
      </c>
      <c r="M754">
        <v>291506496.64388502</v>
      </c>
      <c r="N754">
        <v>11160</v>
      </c>
      <c r="O754">
        <v>119.258984</v>
      </c>
      <c r="P754">
        <v>117.76290299999999</v>
      </c>
      <c r="Q754">
        <v>121.845066</v>
      </c>
      <c r="R754">
        <v>119.258984</v>
      </c>
      <c r="S754" t="s">
        <v>26</v>
      </c>
      <c r="T754" t="s">
        <v>27</v>
      </c>
      <c r="U754" t="s">
        <v>1080</v>
      </c>
    </row>
    <row r="755" spans="1:21" hidden="1" x14ac:dyDescent="0.35">
      <c r="A755">
        <v>20785004</v>
      </c>
      <c r="B755">
        <v>1000439</v>
      </c>
      <c r="C755" t="s">
        <v>968</v>
      </c>
      <c r="D755" t="s">
        <v>969</v>
      </c>
      <c r="F755" t="s">
        <v>218</v>
      </c>
      <c r="G755" t="s">
        <v>219</v>
      </c>
      <c r="H755">
        <v>84927</v>
      </c>
      <c r="I755" t="s">
        <v>37</v>
      </c>
      <c r="J755" t="s">
        <v>38</v>
      </c>
      <c r="K755" t="s">
        <v>25</v>
      </c>
      <c r="L755">
        <v>272785528</v>
      </c>
      <c r="M755">
        <v>795162543.01686299</v>
      </c>
      <c r="N755">
        <v>510</v>
      </c>
      <c r="O755">
        <v>14.866364000000001</v>
      </c>
      <c r="P755">
        <v>14.720615</v>
      </c>
      <c r="Q755">
        <v>14.866364000000001</v>
      </c>
      <c r="R755">
        <v>14.866364000000001</v>
      </c>
      <c r="S755" t="s">
        <v>26</v>
      </c>
      <c r="T755" t="s">
        <v>27</v>
      </c>
      <c r="U755" t="s">
        <v>1081</v>
      </c>
    </row>
    <row r="756" spans="1:21" hidden="1" x14ac:dyDescent="0.35">
      <c r="A756">
        <v>20785005</v>
      </c>
      <c r="B756">
        <v>1000439</v>
      </c>
      <c r="C756" t="s">
        <v>968</v>
      </c>
      <c r="D756" t="s">
        <v>969</v>
      </c>
      <c r="F756" t="s">
        <v>218</v>
      </c>
      <c r="G756" t="s">
        <v>219</v>
      </c>
      <c r="H756">
        <v>86791</v>
      </c>
      <c r="I756" t="s">
        <v>204</v>
      </c>
      <c r="J756" t="s">
        <v>205</v>
      </c>
      <c r="K756" t="s">
        <v>25</v>
      </c>
      <c r="L756">
        <v>272785528</v>
      </c>
      <c r="M756">
        <v>310621420.19999999</v>
      </c>
      <c r="N756">
        <v>59731</v>
      </c>
      <c r="O756">
        <v>680.15807800000005</v>
      </c>
      <c r="P756">
        <v>675.739914</v>
      </c>
      <c r="Q756">
        <v>685.85158799999999</v>
      </c>
      <c r="R756">
        <v>680.15807800000005</v>
      </c>
      <c r="S756" t="s">
        <v>26</v>
      </c>
      <c r="T756" t="s">
        <v>27</v>
      </c>
      <c r="U756" t="s">
        <v>1082</v>
      </c>
    </row>
    <row r="757" spans="1:21" hidden="1" x14ac:dyDescent="0.35">
      <c r="A757">
        <v>20785006</v>
      </c>
      <c r="B757">
        <v>1000439</v>
      </c>
      <c r="C757" t="s">
        <v>968</v>
      </c>
      <c r="D757" t="s">
        <v>969</v>
      </c>
      <c r="F757" t="s">
        <v>218</v>
      </c>
      <c r="G757" t="s">
        <v>219</v>
      </c>
      <c r="H757">
        <v>88812</v>
      </c>
      <c r="I757" t="s">
        <v>29</v>
      </c>
      <c r="J757" t="s">
        <v>30</v>
      </c>
      <c r="K757" t="s">
        <v>25</v>
      </c>
      <c r="L757">
        <v>272785528</v>
      </c>
      <c r="M757">
        <v>2797449598.7055302</v>
      </c>
      <c r="N757">
        <v>2230</v>
      </c>
      <c r="O757">
        <v>228.68928</v>
      </c>
      <c r="P757">
        <v>223.04896099999999</v>
      </c>
      <c r="Q757">
        <v>232.58622700000001</v>
      </c>
      <c r="R757">
        <v>228.68928</v>
      </c>
      <c r="S757" t="s">
        <v>26</v>
      </c>
      <c r="T757" t="s">
        <v>27</v>
      </c>
      <c r="U757" t="s">
        <v>1083</v>
      </c>
    </row>
    <row r="758" spans="1:21" hidden="1" x14ac:dyDescent="0.35">
      <c r="A758">
        <v>20785007</v>
      </c>
      <c r="B758">
        <v>1000439</v>
      </c>
      <c r="C758" t="s">
        <v>968</v>
      </c>
      <c r="D758" t="s">
        <v>969</v>
      </c>
      <c r="F758" t="s">
        <v>218</v>
      </c>
      <c r="G758" t="s">
        <v>219</v>
      </c>
      <c r="H758">
        <v>90044</v>
      </c>
      <c r="I758" t="s">
        <v>118</v>
      </c>
      <c r="J758" t="s">
        <v>119</v>
      </c>
      <c r="K758" t="s">
        <v>25</v>
      </c>
      <c r="L758">
        <v>272785528</v>
      </c>
      <c r="M758">
        <v>228772007.1234</v>
      </c>
      <c r="N758">
        <v>3980</v>
      </c>
      <c r="O758">
        <v>33.378331000000003</v>
      </c>
      <c r="P758">
        <v>33.168667999999997</v>
      </c>
      <c r="Q758">
        <v>34.208596</v>
      </c>
      <c r="R758">
        <v>33.378331000000003</v>
      </c>
      <c r="S758" t="s">
        <v>26</v>
      </c>
      <c r="T758" t="s">
        <v>27</v>
      </c>
      <c r="U758" t="s">
        <v>1084</v>
      </c>
    </row>
    <row r="759" spans="1:21" hidden="1" x14ac:dyDescent="0.35">
      <c r="A759">
        <v>20785008</v>
      </c>
      <c r="B759">
        <v>1000439</v>
      </c>
      <c r="C759" t="s">
        <v>968</v>
      </c>
      <c r="D759" t="s">
        <v>969</v>
      </c>
      <c r="F759" t="s">
        <v>218</v>
      </c>
      <c r="G759" t="s">
        <v>219</v>
      </c>
      <c r="H759">
        <v>90045</v>
      </c>
      <c r="I759" t="s">
        <v>45</v>
      </c>
      <c r="J759" t="s">
        <v>46</v>
      </c>
      <c r="K759" t="s">
        <v>25</v>
      </c>
      <c r="L759">
        <v>272785528</v>
      </c>
      <c r="M759">
        <v>208328797.61579999</v>
      </c>
      <c r="N759">
        <v>4030</v>
      </c>
      <c r="O759">
        <v>30.777477000000001</v>
      </c>
      <c r="P759">
        <v>30.701105999999999</v>
      </c>
      <c r="Q759">
        <v>31.373169999999998</v>
      </c>
      <c r="R759">
        <v>30.777477000000001</v>
      </c>
      <c r="S759" t="s">
        <v>26</v>
      </c>
      <c r="T759" t="s">
        <v>27</v>
      </c>
      <c r="U759" t="s">
        <v>1085</v>
      </c>
    </row>
    <row r="760" spans="1:21" hidden="1" x14ac:dyDescent="0.35">
      <c r="A760">
        <v>20785009</v>
      </c>
      <c r="B760">
        <v>1000439</v>
      </c>
      <c r="C760" t="s">
        <v>968</v>
      </c>
      <c r="D760" t="s">
        <v>969</v>
      </c>
      <c r="F760" t="s">
        <v>218</v>
      </c>
      <c r="G760" t="s">
        <v>219</v>
      </c>
      <c r="H760">
        <v>94691</v>
      </c>
      <c r="I760" t="s">
        <v>530</v>
      </c>
      <c r="J760" t="s">
        <v>531</v>
      </c>
      <c r="K760" t="s">
        <v>25</v>
      </c>
      <c r="L760">
        <v>272785528</v>
      </c>
      <c r="M760">
        <v>38632940.315352999</v>
      </c>
      <c r="N760">
        <v>11812</v>
      </c>
      <c r="O760">
        <v>16.72861</v>
      </c>
      <c r="P760">
        <v>16.639386999999999</v>
      </c>
      <c r="Q760">
        <v>17.450892</v>
      </c>
      <c r="R760">
        <v>16.72861</v>
      </c>
      <c r="S760" t="s">
        <v>26</v>
      </c>
      <c r="T760" t="s">
        <v>27</v>
      </c>
      <c r="U760" t="s">
        <v>1086</v>
      </c>
    </row>
    <row r="761" spans="1:21" hidden="1" x14ac:dyDescent="0.35">
      <c r="A761">
        <v>20785010</v>
      </c>
      <c r="B761">
        <v>1000439</v>
      </c>
      <c r="C761" t="s">
        <v>968</v>
      </c>
      <c r="D761" t="s">
        <v>969</v>
      </c>
      <c r="F761" t="s">
        <v>218</v>
      </c>
      <c r="G761" t="s">
        <v>219</v>
      </c>
      <c r="H761">
        <v>95230</v>
      </c>
      <c r="I761" t="s">
        <v>533</v>
      </c>
      <c r="J761" t="s">
        <v>534</v>
      </c>
      <c r="K761" t="s">
        <v>25</v>
      </c>
      <c r="L761">
        <v>272785528</v>
      </c>
      <c r="M761">
        <v>40540215.398594998</v>
      </c>
      <c r="N761">
        <v>7836</v>
      </c>
      <c r="O761">
        <v>11.645527</v>
      </c>
      <c r="P761">
        <v>11.250209</v>
      </c>
      <c r="Q761">
        <v>11.838727</v>
      </c>
      <c r="R761">
        <v>11.645527</v>
      </c>
      <c r="S761" t="s">
        <v>26</v>
      </c>
      <c r="T761" t="s">
        <v>27</v>
      </c>
      <c r="U761" t="s">
        <v>1087</v>
      </c>
    </row>
    <row r="762" spans="1:21" hidden="1" x14ac:dyDescent="0.35">
      <c r="A762">
        <v>20785011</v>
      </c>
      <c r="B762">
        <v>1000439</v>
      </c>
      <c r="C762" t="s">
        <v>968</v>
      </c>
      <c r="D762" t="s">
        <v>969</v>
      </c>
      <c r="F762" t="s">
        <v>218</v>
      </c>
      <c r="G762" t="s">
        <v>219</v>
      </c>
      <c r="H762">
        <v>95943</v>
      </c>
      <c r="I762" t="s">
        <v>536</v>
      </c>
      <c r="J762" t="s">
        <v>537</v>
      </c>
      <c r="K762" t="s">
        <v>25</v>
      </c>
      <c r="L762">
        <v>272785528</v>
      </c>
      <c r="M762">
        <v>5166928.7328920001</v>
      </c>
      <c r="N762">
        <v>49350</v>
      </c>
      <c r="O762">
        <v>9.3475599999999996</v>
      </c>
      <c r="P762">
        <v>8.8266729999999995</v>
      </c>
      <c r="Q762">
        <v>9.3475599999999996</v>
      </c>
      <c r="R762">
        <v>9.3475599999999996</v>
      </c>
      <c r="S762" t="s">
        <v>26</v>
      </c>
      <c r="T762" t="s">
        <v>27</v>
      </c>
      <c r="U762" t="s">
        <v>1088</v>
      </c>
    </row>
    <row r="763" spans="1:21" hidden="1" x14ac:dyDescent="0.35">
      <c r="A763">
        <v>20785012</v>
      </c>
      <c r="B763">
        <v>1000439</v>
      </c>
      <c r="C763" t="s">
        <v>968</v>
      </c>
      <c r="D763" t="s">
        <v>969</v>
      </c>
      <c r="F763" t="s">
        <v>218</v>
      </c>
      <c r="G763" t="s">
        <v>219</v>
      </c>
      <c r="H763">
        <v>96313</v>
      </c>
      <c r="I763" t="s">
        <v>127</v>
      </c>
      <c r="J763" t="s">
        <v>128</v>
      </c>
      <c r="K763" t="s">
        <v>25</v>
      </c>
      <c r="L763">
        <v>272785528</v>
      </c>
      <c r="M763">
        <v>106230013.435084</v>
      </c>
      <c r="N763">
        <v>12761</v>
      </c>
      <c r="O763">
        <v>49.694761999999997</v>
      </c>
      <c r="P763">
        <v>47.140121999999998</v>
      </c>
      <c r="Q763">
        <v>49.994621000000002</v>
      </c>
      <c r="R763">
        <v>49.694761999999997</v>
      </c>
      <c r="S763" t="s">
        <v>26</v>
      </c>
      <c r="T763" t="s">
        <v>27</v>
      </c>
      <c r="U763" t="s">
        <v>1089</v>
      </c>
    </row>
    <row r="764" spans="1:21" hidden="1" x14ac:dyDescent="0.35">
      <c r="A764">
        <v>20785013</v>
      </c>
      <c r="B764">
        <v>1000439</v>
      </c>
      <c r="C764" t="s">
        <v>968</v>
      </c>
      <c r="D764" t="s">
        <v>969</v>
      </c>
      <c r="F764" t="s">
        <v>218</v>
      </c>
      <c r="G764" t="s">
        <v>219</v>
      </c>
      <c r="H764">
        <v>99768</v>
      </c>
      <c r="I764" t="s">
        <v>180</v>
      </c>
      <c r="J764" t="s">
        <v>181</v>
      </c>
      <c r="K764" t="s">
        <v>25</v>
      </c>
      <c r="L764">
        <v>272785528</v>
      </c>
      <c r="M764">
        <v>196902011.419613</v>
      </c>
      <c r="N764">
        <v>55243</v>
      </c>
      <c r="O764">
        <v>398.75494400000002</v>
      </c>
      <c r="P764">
        <v>396.99370399999998</v>
      </c>
      <c r="Q764">
        <v>400.96371299999998</v>
      </c>
      <c r="R764">
        <v>398.75494400000002</v>
      </c>
      <c r="S764" t="s">
        <v>26</v>
      </c>
      <c r="T764" t="s">
        <v>27</v>
      </c>
      <c r="U764" t="s">
        <v>1090</v>
      </c>
    </row>
    <row r="765" spans="1:21" hidden="1" x14ac:dyDescent="0.35">
      <c r="A765">
        <v>20784499</v>
      </c>
      <c r="B765">
        <v>1000440</v>
      </c>
      <c r="C765" t="s">
        <v>1091</v>
      </c>
      <c r="D765" t="s">
        <v>1092</v>
      </c>
      <c r="F765" t="s">
        <v>218</v>
      </c>
      <c r="G765" t="s">
        <v>219</v>
      </c>
      <c r="H765">
        <v>61</v>
      </c>
      <c r="I765" t="s">
        <v>159</v>
      </c>
      <c r="J765" t="s">
        <v>160</v>
      </c>
      <c r="K765" t="s">
        <v>25</v>
      </c>
      <c r="L765">
        <v>234006758</v>
      </c>
      <c r="M765">
        <v>305777528.99838102</v>
      </c>
      <c r="N765">
        <v>42609</v>
      </c>
      <c r="O765">
        <v>556.77343800000006</v>
      </c>
      <c r="P765">
        <v>551.23301400000003</v>
      </c>
      <c r="Q765">
        <v>560.00099699999998</v>
      </c>
      <c r="R765">
        <v>556.77343800000006</v>
      </c>
      <c r="S765" t="s">
        <v>26</v>
      </c>
      <c r="T765" t="s">
        <v>27</v>
      </c>
      <c r="U765" t="s">
        <v>1093</v>
      </c>
    </row>
    <row r="766" spans="1:21" hidden="1" x14ac:dyDescent="0.35">
      <c r="A766">
        <v>20784500</v>
      </c>
      <c r="B766">
        <v>1000440</v>
      </c>
      <c r="C766" t="s">
        <v>1091</v>
      </c>
      <c r="D766" t="s">
        <v>1092</v>
      </c>
      <c r="F766" t="s">
        <v>218</v>
      </c>
      <c r="G766" t="s">
        <v>219</v>
      </c>
      <c r="H766">
        <v>67</v>
      </c>
      <c r="I766" t="s">
        <v>224</v>
      </c>
      <c r="J766" t="s">
        <v>225</v>
      </c>
      <c r="K766" t="s">
        <v>25</v>
      </c>
      <c r="L766">
        <v>234006758</v>
      </c>
      <c r="M766">
        <v>542852606.82687998</v>
      </c>
      <c r="N766">
        <v>16050</v>
      </c>
      <c r="O766">
        <v>372.33045800000002</v>
      </c>
      <c r="P766">
        <v>361.12574699999999</v>
      </c>
      <c r="Q766">
        <v>377.874818</v>
      </c>
      <c r="R766">
        <v>372.33045800000002</v>
      </c>
      <c r="S766" t="s">
        <v>26</v>
      </c>
      <c r="T766" t="s">
        <v>27</v>
      </c>
      <c r="U766" t="s">
        <v>1094</v>
      </c>
    </row>
    <row r="767" spans="1:21" hidden="1" x14ac:dyDescent="0.35">
      <c r="A767">
        <v>20784501</v>
      </c>
      <c r="B767">
        <v>1000440</v>
      </c>
      <c r="C767" t="s">
        <v>1091</v>
      </c>
      <c r="D767" t="s">
        <v>1092</v>
      </c>
      <c r="F767" t="s">
        <v>218</v>
      </c>
      <c r="G767" t="s">
        <v>219</v>
      </c>
      <c r="H767">
        <v>79</v>
      </c>
      <c r="I767" t="s">
        <v>162</v>
      </c>
      <c r="J767" t="s">
        <v>163</v>
      </c>
      <c r="K767" t="s">
        <v>25</v>
      </c>
      <c r="L767">
        <v>234006758</v>
      </c>
      <c r="M767">
        <v>879698502.64678097</v>
      </c>
      <c r="N767">
        <v>30803</v>
      </c>
      <c r="O767">
        <v>1157.9730939999999</v>
      </c>
      <c r="P767">
        <v>1135.9436740000001</v>
      </c>
      <c r="Q767">
        <v>1166.6946399999999</v>
      </c>
      <c r="R767">
        <v>1157.9730939999999</v>
      </c>
      <c r="S767" t="s">
        <v>26</v>
      </c>
      <c r="T767" t="s">
        <v>27</v>
      </c>
      <c r="U767" t="s">
        <v>1095</v>
      </c>
    </row>
    <row r="768" spans="1:21" hidden="1" x14ac:dyDescent="0.35">
      <c r="A768">
        <v>20784502</v>
      </c>
      <c r="B768">
        <v>1000440</v>
      </c>
      <c r="C768" t="s">
        <v>1091</v>
      </c>
      <c r="D768" t="s">
        <v>1092</v>
      </c>
      <c r="F768" t="s">
        <v>218</v>
      </c>
      <c r="G768" t="s">
        <v>219</v>
      </c>
      <c r="H768">
        <v>101</v>
      </c>
      <c r="I768" t="s">
        <v>165</v>
      </c>
      <c r="J768" t="s">
        <v>166</v>
      </c>
      <c r="K768" t="s">
        <v>25</v>
      </c>
      <c r="L768">
        <v>234006758</v>
      </c>
      <c r="M768">
        <v>804541905.23732495</v>
      </c>
      <c r="N768">
        <v>8143</v>
      </c>
      <c r="O768">
        <v>279.965621</v>
      </c>
      <c r="P768">
        <v>272.60805699999997</v>
      </c>
      <c r="Q768">
        <v>283.02554199999997</v>
      </c>
      <c r="R768">
        <v>279.965621</v>
      </c>
      <c r="S768" t="s">
        <v>26</v>
      </c>
      <c r="T768" t="s">
        <v>27</v>
      </c>
      <c r="U768" t="s">
        <v>1096</v>
      </c>
    </row>
    <row r="769" spans="1:21" hidden="1" x14ac:dyDescent="0.35">
      <c r="A769">
        <v>20784503</v>
      </c>
      <c r="B769">
        <v>1000440</v>
      </c>
      <c r="C769" t="s">
        <v>1091</v>
      </c>
      <c r="D769" t="s">
        <v>1092</v>
      </c>
      <c r="F769" t="s">
        <v>218</v>
      </c>
      <c r="G769" t="s">
        <v>219</v>
      </c>
      <c r="H769">
        <v>105</v>
      </c>
      <c r="I769" t="s">
        <v>168</v>
      </c>
      <c r="J769" t="s">
        <v>169</v>
      </c>
      <c r="K769" t="s">
        <v>25</v>
      </c>
      <c r="L769">
        <v>234006758</v>
      </c>
      <c r="M769">
        <v>359968570.87279999</v>
      </c>
      <c r="N769">
        <v>11730</v>
      </c>
      <c r="O769">
        <v>180.440572</v>
      </c>
      <c r="P769">
        <v>172.64147800000001</v>
      </c>
      <c r="Q769">
        <v>182.37880799999999</v>
      </c>
      <c r="R769">
        <v>180.440572</v>
      </c>
      <c r="S769" t="s">
        <v>26</v>
      </c>
      <c r="T769" t="s">
        <v>27</v>
      </c>
      <c r="U769" t="s">
        <v>1097</v>
      </c>
    </row>
    <row r="770" spans="1:21" hidden="1" x14ac:dyDescent="0.35">
      <c r="A770">
        <v>20784504</v>
      </c>
      <c r="B770">
        <v>1000440</v>
      </c>
      <c r="C770" t="s">
        <v>1091</v>
      </c>
      <c r="D770" t="s">
        <v>1092</v>
      </c>
      <c r="F770" t="s">
        <v>218</v>
      </c>
      <c r="G770" t="s">
        <v>219</v>
      </c>
      <c r="H770">
        <v>106</v>
      </c>
      <c r="I770" t="s">
        <v>171</v>
      </c>
      <c r="J770" t="s">
        <v>172</v>
      </c>
      <c r="K770" t="s">
        <v>25</v>
      </c>
      <c r="L770">
        <v>234006758</v>
      </c>
      <c r="M770">
        <v>56370999.065608002</v>
      </c>
      <c r="N770">
        <v>77000</v>
      </c>
      <c r="O770">
        <v>185.488956</v>
      </c>
      <c r="P770">
        <v>183.25586100000001</v>
      </c>
      <c r="Q770">
        <v>190.916314</v>
      </c>
      <c r="R770">
        <v>185.488956</v>
      </c>
      <c r="S770" t="s">
        <v>26</v>
      </c>
      <c r="T770" t="s">
        <v>27</v>
      </c>
      <c r="U770" t="s">
        <v>1098</v>
      </c>
    </row>
    <row r="771" spans="1:21" hidden="1" x14ac:dyDescent="0.35">
      <c r="A771">
        <v>20784505</v>
      </c>
      <c r="B771">
        <v>1000440</v>
      </c>
      <c r="C771" t="s">
        <v>1091</v>
      </c>
      <c r="D771" t="s">
        <v>1092</v>
      </c>
      <c r="F771" t="s">
        <v>218</v>
      </c>
      <c r="G771" t="s">
        <v>219</v>
      </c>
      <c r="H771">
        <v>119</v>
      </c>
      <c r="I771" t="s">
        <v>124</v>
      </c>
      <c r="J771" t="s">
        <v>125</v>
      </c>
      <c r="K771" t="s">
        <v>25</v>
      </c>
      <c r="L771">
        <v>234006758</v>
      </c>
      <c r="M771">
        <v>409439955.847821</v>
      </c>
      <c r="N771">
        <v>47926</v>
      </c>
      <c r="O771">
        <v>838.55780400000003</v>
      </c>
      <c r="P771">
        <v>806.60841200000004</v>
      </c>
      <c r="Q771">
        <v>845.696551</v>
      </c>
      <c r="R771">
        <v>838.55780400000003</v>
      </c>
      <c r="S771" t="s">
        <v>26</v>
      </c>
      <c r="T771" t="s">
        <v>27</v>
      </c>
      <c r="U771" t="s">
        <v>1099</v>
      </c>
    </row>
    <row r="772" spans="1:21" hidden="1" x14ac:dyDescent="0.35">
      <c r="A772">
        <v>20784506</v>
      </c>
      <c r="B772">
        <v>1000440</v>
      </c>
      <c r="C772" t="s">
        <v>1091</v>
      </c>
      <c r="D772" t="s">
        <v>1092</v>
      </c>
      <c r="F772" t="s">
        <v>218</v>
      </c>
      <c r="G772" t="s">
        <v>219</v>
      </c>
      <c r="H772">
        <v>193</v>
      </c>
      <c r="I772" t="s">
        <v>244</v>
      </c>
      <c r="J772" t="s">
        <v>245</v>
      </c>
      <c r="K772" t="s">
        <v>25</v>
      </c>
      <c r="L772">
        <v>234006758</v>
      </c>
      <c r="M772">
        <v>269360825.06800002</v>
      </c>
      <c r="N772">
        <v>12338</v>
      </c>
      <c r="O772">
        <v>142.020422</v>
      </c>
      <c r="P772">
        <v>141.824738</v>
      </c>
      <c r="Q772">
        <v>146.175826</v>
      </c>
      <c r="R772">
        <v>142.020422</v>
      </c>
      <c r="S772" t="s">
        <v>26</v>
      </c>
      <c r="T772" t="s">
        <v>27</v>
      </c>
      <c r="U772" t="s">
        <v>1100</v>
      </c>
    </row>
    <row r="773" spans="1:21" hidden="1" x14ac:dyDescent="0.35">
      <c r="A773">
        <v>20784507</v>
      </c>
      <c r="B773">
        <v>1000440</v>
      </c>
      <c r="C773" t="s">
        <v>1091</v>
      </c>
      <c r="D773" t="s">
        <v>1092</v>
      </c>
      <c r="F773" t="s">
        <v>218</v>
      </c>
      <c r="G773" t="s">
        <v>219</v>
      </c>
      <c r="H773">
        <v>201</v>
      </c>
      <c r="I773" t="s">
        <v>132</v>
      </c>
      <c r="J773" t="s">
        <v>133</v>
      </c>
      <c r="K773" t="s">
        <v>25</v>
      </c>
      <c r="L773">
        <v>234006758</v>
      </c>
      <c r="M773">
        <v>458641279.78141803</v>
      </c>
      <c r="N773">
        <v>22200</v>
      </c>
      <c r="O773">
        <v>435.10864800000002</v>
      </c>
      <c r="P773">
        <v>433.14869900000002</v>
      </c>
      <c r="Q773">
        <v>450.513846</v>
      </c>
      <c r="R773">
        <v>435.10864800000002</v>
      </c>
      <c r="S773" t="s">
        <v>26</v>
      </c>
      <c r="T773" t="s">
        <v>27</v>
      </c>
      <c r="U773" t="s">
        <v>1101</v>
      </c>
    </row>
    <row r="774" spans="1:21" hidden="1" x14ac:dyDescent="0.35">
      <c r="A774">
        <v>20784508</v>
      </c>
      <c r="B774">
        <v>1000440</v>
      </c>
      <c r="C774" t="s">
        <v>1091</v>
      </c>
      <c r="D774" t="s">
        <v>1092</v>
      </c>
      <c r="F774" t="s">
        <v>218</v>
      </c>
      <c r="G774" t="s">
        <v>219</v>
      </c>
      <c r="H774">
        <v>209</v>
      </c>
      <c r="I774" t="s">
        <v>248</v>
      </c>
      <c r="J774" t="s">
        <v>249</v>
      </c>
      <c r="K774" t="s">
        <v>25</v>
      </c>
      <c r="L774">
        <v>234006758</v>
      </c>
      <c r="M774">
        <v>1337715873.7188799</v>
      </c>
      <c r="N774">
        <v>18459</v>
      </c>
      <c r="O774">
        <v>1055.221546</v>
      </c>
      <c r="P774">
        <v>1049.276314</v>
      </c>
      <c r="Q774">
        <v>1073.5717340000001</v>
      </c>
      <c r="R774">
        <v>1055.221546</v>
      </c>
      <c r="S774" t="s">
        <v>26</v>
      </c>
      <c r="T774" t="s">
        <v>27</v>
      </c>
      <c r="U774" t="s">
        <v>1102</v>
      </c>
    </row>
    <row r="775" spans="1:21" hidden="1" x14ac:dyDescent="0.35">
      <c r="A775">
        <v>20784509</v>
      </c>
      <c r="B775">
        <v>1000440</v>
      </c>
      <c r="C775" t="s">
        <v>1091</v>
      </c>
      <c r="D775" t="s">
        <v>1092</v>
      </c>
      <c r="F775" t="s">
        <v>218</v>
      </c>
      <c r="G775" t="s">
        <v>219</v>
      </c>
      <c r="H775">
        <v>213</v>
      </c>
      <c r="I775" t="s">
        <v>251</v>
      </c>
      <c r="J775" t="s">
        <v>252</v>
      </c>
      <c r="K775" t="s">
        <v>25</v>
      </c>
      <c r="L775">
        <v>234006758</v>
      </c>
      <c r="M775">
        <v>811000632.19296503</v>
      </c>
      <c r="N775">
        <v>14568</v>
      </c>
      <c r="O775">
        <v>504.88529899999997</v>
      </c>
      <c r="P775">
        <v>501.073013</v>
      </c>
      <c r="Q775">
        <v>523.25358600000004</v>
      </c>
      <c r="R775">
        <v>504.88529899999997</v>
      </c>
      <c r="S775" t="s">
        <v>26</v>
      </c>
      <c r="T775" t="s">
        <v>27</v>
      </c>
      <c r="U775" t="s">
        <v>1103</v>
      </c>
    </row>
    <row r="776" spans="1:21" hidden="1" x14ac:dyDescent="0.35">
      <c r="A776">
        <v>20784510</v>
      </c>
      <c r="B776">
        <v>1000440</v>
      </c>
      <c r="C776" t="s">
        <v>1091</v>
      </c>
      <c r="D776" t="s">
        <v>1092</v>
      </c>
      <c r="F776" t="s">
        <v>218</v>
      </c>
      <c r="G776" t="s">
        <v>219</v>
      </c>
      <c r="H776">
        <v>264</v>
      </c>
      <c r="I776" t="s">
        <v>140</v>
      </c>
      <c r="J776" t="s">
        <v>141</v>
      </c>
      <c r="K776" t="s">
        <v>25</v>
      </c>
      <c r="L776">
        <v>234006758</v>
      </c>
      <c r="M776">
        <v>3401087462.8349199</v>
      </c>
      <c r="N776">
        <v>1122</v>
      </c>
      <c r="O776">
        <v>163.07307299999999</v>
      </c>
      <c r="P776">
        <v>160.89295200000001</v>
      </c>
      <c r="Q776">
        <v>169.90412000000001</v>
      </c>
      <c r="R776">
        <v>163.07307299999999</v>
      </c>
      <c r="S776" t="s">
        <v>26</v>
      </c>
      <c r="T776" t="s">
        <v>27</v>
      </c>
      <c r="U776" t="s">
        <v>1104</v>
      </c>
    </row>
    <row r="777" spans="1:21" hidden="1" x14ac:dyDescent="0.35">
      <c r="A777">
        <v>20784511</v>
      </c>
      <c r="B777">
        <v>1000440</v>
      </c>
      <c r="C777" t="s">
        <v>1091</v>
      </c>
      <c r="D777" t="s">
        <v>1092</v>
      </c>
      <c r="F777" t="s">
        <v>218</v>
      </c>
      <c r="G777" t="s">
        <v>219</v>
      </c>
      <c r="H777">
        <v>356</v>
      </c>
      <c r="I777" t="s">
        <v>195</v>
      </c>
      <c r="J777" t="s">
        <v>196</v>
      </c>
      <c r="K777" t="s">
        <v>25</v>
      </c>
      <c r="L777">
        <v>234006758</v>
      </c>
      <c r="M777">
        <v>61820354.367836997</v>
      </c>
      <c r="N777">
        <v>280002</v>
      </c>
      <c r="O777">
        <v>739.71465599999999</v>
      </c>
      <c r="P777">
        <v>739.71465599999999</v>
      </c>
      <c r="Q777">
        <v>762.81208100000003</v>
      </c>
      <c r="R777">
        <v>739.71465599999999</v>
      </c>
      <c r="S777" t="s">
        <v>26</v>
      </c>
      <c r="T777" t="s">
        <v>27</v>
      </c>
      <c r="U777" t="s">
        <v>1105</v>
      </c>
    </row>
    <row r="778" spans="1:21" hidden="1" x14ac:dyDescent="0.35">
      <c r="A778">
        <v>20784512</v>
      </c>
      <c r="B778">
        <v>1000440</v>
      </c>
      <c r="C778" t="s">
        <v>1091</v>
      </c>
      <c r="D778" t="s">
        <v>1092</v>
      </c>
      <c r="F778" t="s">
        <v>218</v>
      </c>
      <c r="G778" t="s">
        <v>219</v>
      </c>
      <c r="H778">
        <v>435</v>
      </c>
      <c r="I778" t="s">
        <v>175</v>
      </c>
      <c r="J778" t="s">
        <v>176</v>
      </c>
      <c r="K778" t="s">
        <v>25</v>
      </c>
      <c r="L778">
        <v>234006758</v>
      </c>
      <c r="M778">
        <v>576906796.17565298</v>
      </c>
      <c r="N778">
        <v>15101</v>
      </c>
      <c r="O778">
        <v>372.29136399999999</v>
      </c>
      <c r="P778">
        <v>361.17266999999998</v>
      </c>
      <c r="Q778">
        <v>379.41620399999999</v>
      </c>
      <c r="R778">
        <v>372.29136399999999</v>
      </c>
      <c r="S778" t="s">
        <v>26</v>
      </c>
      <c r="T778" t="s">
        <v>27</v>
      </c>
      <c r="U778" t="s">
        <v>1106</v>
      </c>
    </row>
    <row r="779" spans="1:21" hidden="1" x14ac:dyDescent="0.35">
      <c r="A779">
        <v>20784513</v>
      </c>
      <c r="B779">
        <v>1000440</v>
      </c>
      <c r="C779" t="s">
        <v>1091</v>
      </c>
      <c r="D779" t="s">
        <v>1092</v>
      </c>
      <c r="F779" t="s">
        <v>218</v>
      </c>
      <c r="G779" t="s">
        <v>219</v>
      </c>
      <c r="H779">
        <v>780</v>
      </c>
      <c r="I779" t="s">
        <v>257</v>
      </c>
      <c r="J779" t="s">
        <v>258</v>
      </c>
      <c r="K779" t="s">
        <v>25</v>
      </c>
      <c r="L779">
        <v>234006758</v>
      </c>
      <c r="M779">
        <v>477696706.69329</v>
      </c>
      <c r="N779">
        <v>25017</v>
      </c>
      <c r="O779">
        <v>510.692025</v>
      </c>
      <c r="P779">
        <v>503.20015999999998</v>
      </c>
      <c r="Q779">
        <v>510.692025</v>
      </c>
      <c r="R779">
        <v>510.692025</v>
      </c>
      <c r="S779" t="s">
        <v>26</v>
      </c>
      <c r="T779" t="s">
        <v>27</v>
      </c>
      <c r="U779" t="s">
        <v>1107</v>
      </c>
    </row>
    <row r="780" spans="1:21" hidden="1" x14ac:dyDescent="0.35">
      <c r="A780">
        <v>20784514</v>
      </c>
      <c r="B780">
        <v>1000440</v>
      </c>
      <c r="C780" t="s">
        <v>1091</v>
      </c>
      <c r="D780" t="s">
        <v>1092</v>
      </c>
      <c r="F780" t="s">
        <v>218</v>
      </c>
      <c r="G780" t="s">
        <v>219</v>
      </c>
      <c r="H780">
        <v>1172</v>
      </c>
      <c r="I780" t="s">
        <v>50</v>
      </c>
      <c r="J780" t="s">
        <v>51</v>
      </c>
      <c r="K780" t="s">
        <v>25</v>
      </c>
      <c r="L780">
        <v>234006758</v>
      </c>
      <c r="M780">
        <v>5003663296.8920002</v>
      </c>
      <c r="N780">
        <v>6116</v>
      </c>
      <c r="O780">
        <v>1307.7573050000001</v>
      </c>
      <c r="P780">
        <v>1298.1351529999999</v>
      </c>
      <c r="Q780">
        <v>1330.8504680000001</v>
      </c>
      <c r="R780">
        <v>1307.7573050000001</v>
      </c>
      <c r="S780" t="s">
        <v>26</v>
      </c>
      <c r="T780" t="s">
        <v>27</v>
      </c>
      <c r="U780" t="s">
        <v>1108</v>
      </c>
    </row>
    <row r="781" spans="1:21" hidden="1" x14ac:dyDescent="0.35">
      <c r="A781">
        <v>20784515</v>
      </c>
      <c r="B781">
        <v>1000440</v>
      </c>
      <c r="C781" t="s">
        <v>1091</v>
      </c>
      <c r="D781" t="s">
        <v>1092</v>
      </c>
      <c r="F781" t="s">
        <v>218</v>
      </c>
      <c r="G781" t="s">
        <v>219</v>
      </c>
      <c r="H781">
        <v>1181</v>
      </c>
      <c r="I781" t="s">
        <v>261</v>
      </c>
      <c r="J781" t="s">
        <v>262</v>
      </c>
      <c r="K781" t="s">
        <v>25</v>
      </c>
      <c r="L781">
        <v>234006758</v>
      </c>
      <c r="M781">
        <v>248403414.62273401</v>
      </c>
      <c r="N781">
        <v>17149</v>
      </c>
      <c r="O781">
        <v>182.04047499999999</v>
      </c>
      <c r="P781">
        <v>181.69017299999999</v>
      </c>
      <c r="Q781">
        <v>187.464855</v>
      </c>
      <c r="R781">
        <v>182.04047499999999</v>
      </c>
      <c r="S781" t="s">
        <v>26</v>
      </c>
      <c r="T781" t="s">
        <v>27</v>
      </c>
      <c r="U781" t="s">
        <v>1109</v>
      </c>
    </row>
    <row r="782" spans="1:21" hidden="1" x14ac:dyDescent="0.35">
      <c r="A782">
        <v>20784516</v>
      </c>
      <c r="B782">
        <v>1000440</v>
      </c>
      <c r="C782" t="s">
        <v>1091</v>
      </c>
      <c r="D782" t="s">
        <v>1092</v>
      </c>
      <c r="F782" t="s">
        <v>218</v>
      </c>
      <c r="G782" t="s">
        <v>219</v>
      </c>
      <c r="H782">
        <v>1294</v>
      </c>
      <c r="I782" t="s">
        <v>264</v>
      </c>
      <c r="J782" t="s">
        <v>265</v>
      </c>
      <c r="K782" t="s">
        <v>25</v>
      </c>
      <c r="L782">
        <v>234006758</v>
      </c>
      <c r="M782">
        <v>339321574.42845601</v>
      </c>
      <c r="N782">
        <v>23894</v>
      </c>
      <c r="O782">
        <v>346.47502300000002</v>
      </c>
      <c r="P782">
        <v>342.79189500000001</v>
      </c>
      <c r="Q782">
        <v>356.10335700000002</v>
      </c>
      <c r="R782">
        <v>346.47502300000002</v>
      </c>
      <c r="S782" t="s">
        <v>26</v>
      </c>
      <c r="T782" t="s">
        <v>27</v>
      </c>
      <c r="U782" t="s">
        <v>1110</v>
      </c>
    </row>
    <row r="783" spans="1:21" hidden="1" x14ac:dyDescent="0.35">
      <c r="A783">
        <v>20784517</v>
      </c>
      <c r="B783">
        <v>1000440</v>
      </c>
      <c r="C783" t="s">
        <v>1091</v>
      </c>
      <c r="D783" t="s">
        <v>1092</v>
      </c>
      <c r="F783" t="s">
        <v>218</v>
      </c>
      <c r="G783" t="s">
        <v>219</v>
      </c>
      <c r="H783">
        <v>1415</v>
      </c>
      <c r="I783" t="s">
        <v>267</v>
      </c>
      <c r="J783" t="s">
        <v>268</v>
      </c>
      <c r="K783" t="s">
        <v>25</v>
      </c>
      <c r="L783">
        <v>234006758</v>
      </c>
      <c r="M783">
        <v>386776004.15449601</v>
      </c>
      <c r="N783">
        <v>21950</v>
      </c>
      <c r="O783">
        <v>362.79863699999999</v>
      </c>
      <c r="P783">
        <v>361.14579600000002</v>
      </c>
      <c r="Q783">
        <v>363.74075599999998</v>
      </c>
      <c r="R783">
        <v>362.79863699999999</v>
      </c>
      <c r="S783" t="s">
        <v>26</v>
      </c>
      <c r="T783" t="s">
        <v>27</v>
      </c>
      <c r="U783" t="s">
        <v>1111</v>
      </c>
    </row>
    <row r="784" spans="1:21" hidden="1" x14ac:dyDescent="0.35">
      <c r="A784">
        <v>20784518</v>
      </c>
      <c r="B784">
        <v>1000440</v>
      </c>
      <c r="C784" t="s">
        <v>1091</v>
      </c>
      <c r="D784" t="s">
        <v>1092</v>
      </c>
      <c r="F784" t="s">
        <v>218</v>
      </c>
      <c r="G784" t="s">
        <v>219</v>
      </c>
      <c r="H784">
        <v>1732</v>
      </c>
      <c r="I784" t="s">
        <v>198</v>
      </c>
      <c r="J784" t="s">
        <v>199</v>
      </c>
      <c r="K784" t="s">
        <v>25</v>
      </c>
      <c r="L784">
        <v>234006758</v>
      </c>
      <c r="M784">
        <v>139267945.95755899</v>
      </c>
      <c r="N784">
        <v>336170</v>
      </c>
      <c r="O784">
        <v>2000.6988590000001</v>
      </c>
      <c r="P784">
        <v>1993.9499149999999</v>
      </c>
      <c r="Q784">
        <v>2023.4929119999999</v>
      </c>
      <c r="R784">
        <v>2000.6988590000001</v>
      </c>
      <c r="S784" t="s">
        <v>26</v>
      </c>
      <c r="T784" t="s">
        <v>27</v>
      </c>
      <c r="U784" t="s">
        <v>1112</v>
      </c>
    </row>
    <row r="785" spans="1:21" hidden="1" x14ac:dyDescent="0.35">
      <c r="A785">
        <v>20784519</v>
      </c>
      <c r="B785">
        <v>1000440</v>
      </c>
      <c r="C785" t="s">
        <v>1091</v>
      </c>
      <c r="D785" t="s">
        <v>1092</v>
      </c>
      <c r="F785" t="s">
        <v>218</v>
      </c>
      <c r="G785" t="s">
        <v>219</v>
      </c>
      <c r="H785">
        <v>1852</v>
      </c>
      <c r="I785" t="s">
        <v>271</v>
      </c>
      <c r="J785" t="s">
        <v>272</v>
      </c>
      <c r="K785" t="s">
        <v>25</v>
      </c>
      <c r="L785">
        <v>234006758</v>
      </c>
      <c r="M785">
        <v>1802492450.5028</v>
      </c>
      <c r="N785">
        <v>9234</v>
      </c>
      <c r="O785">
        <v>711.27070900000001</v>
      </c>
      <c r="P785">
        <v>705.724739</v>
      </c>
      <c r="Q785">
        <v>737.460014</v>
      </c>
      <c r="R785">
        <v>711.27070900000001</v>
      </c>
      <c r="S785" t="s">
        <v>26</v>
      </c>
      <c r="T785" t="s">
        <v>27</v>
      </c>
      <c r="U785" t="s">
        <v>1113</v>
      </c>
    </row>
    <row r="786" spans="1:21" hidden="1" x14ac:dyDescent="0.35">
      <c r="A786">
        <v>20784520</v>
      </c>
      <c r="B786">
        <v>1000440</v>
      </c>
      <c r="C786" t="s">
        <v>1091</v>
      </c>
      <c r="D786" t="s">
        <v>1092</v>
      </c>
      <c r="F786" t="s">
        <v>218</v>
      </c>
      <c r="G786" t="s">
        <v>219</v>
      </c>
      <c r="H786">
        <v>1923</v>
      </c>
      <c r="I786" t="s">
        <v>274</v>
      </c>
      <c r="J786" t="s">
        <v>275</v>
      </c>
      <c r="K786" t="s">
        <v>25</v>
      </c>
      <c r="L786">
        <v>234006758</v>
      </c>
      <c r="M786">
        <v>239472750.13787499</v>
      </c>
      <c r="N786">
        <v>29813</v>
      </c>
      <c r="O786">
        <v>305.09379899999999</v>
      </c>
      <c r="P786">
        <v>299.30159200000003</v>
      </c>
      <c r="Q786">
        <v>311.61259200000001</v>
      </c>
      <c r="R786">
        <v>305.09379899999999</v>
      </c>
      <c r="S786" t="s">
        <v>26</v>
      </c>
      <c r="T786" t="s">
        <v>27</v>
      </c>
      <c r="U786" t="s">
        <v>1114</v>
      </c>
    </row>
    <row r="787" spans="1:21" hidden="1" x14ac:dyDescent="0.35">
      <c r="A787">
        <v>20784521</v>
      </c>
      <c r="B787">
        <v>1000440</v>
      </c>
      <c r="C787" t="s">
        <v>1091</v>
      </c>
      <c r="D787" t="s">
        <v>1092</v>
      </c>
      <c r="F787" t="s">
        <v>218</v>
      </c>
      <c r="G787" t="s">
        <v>219</v>
      </c>
      <c r="H787">
        <v>2198</v>
      </c>
      <c r="I787" t="s">
        <v>277</v>
      </c>
      <c r="J787" t="s">
        <v>278</v>
      </c>
      <c r="K787" t="s">
        <v>25</v>
      </c>
      <c r="L787">
        <v>234006758</v>
      </c>
      <c r="M787">
        <v>900702009.53900003</v>
      </c>
      <c r="N787">
        <v>5850</v>
      </c>
      <c r="O787">
        <v>225.16899900000001</v>
      </c>
      <c r="P787">
        <v>225.01503700000001</v>
      </c>
      <c r="Q787">
        <v>229.24898400000001</v>
      </c>
      <c r="R787">
        <v>225.16899900000001</v>
      </c>
      <c r="S787" t="s">
        <v>26</v>
      </c>
      <c r="T787" t="s">
        <v>27</v>
      </c>
      <c r="U787" t="s">
        <v>1115</v>
      </c>
    </row>
    <row r="788" spans="1:21" hidden="1" x14ac:dyDescent="0.35">
      <c r="A788">
        <v>20784522</v>
      </c>
      <c r="B788">
        <v>1000440</v>
      </c>
      <c r="C788" t="s">
        <v>1091</v>
      </c>
      <c r="D788" t="s">
        <v>1092</v>
      </c>
      <c r="F788" t="s">
        <v>218</v>
      </c>
      <c r="G788" t="s">
        <v>219</v>
      </c>
      <c r="H788">
        <v>2496</v>
      </c>
      <c r="I788" t="s">
        <v>280</v>
      </c>
      <c r="J788" t="s">
        <v>281</v>
      </c>
      <c r="K788" t="s">
        <v>25</v>
      </c>
      <c r="L788">
        <v>234006758</v>
      </c>
      <c r="M788">
        <v>1731051392.8</v>
      </c>
      <c r="N788">
        <v>6819</v>
      </c>
      <c r="O788">
        <v>504.43156199999999</v>
      </c>
      <c r="P788">
        <v>503.39591999999999</v>
      </c>
      <c r="Q788">
        <v>515.67567299999996</v>
      </c>
      <c r="R788">
        <v>504.43156199999999</v>
      </c>
      <c r="S788" t="s">
        <v>26</v>
      </c>
      <c r="T788" t="s">
        <v>27</v>
      </c>
      <c r="U788" t="s">
        <v>1116</v>
      </c>
    </row>
    <row r="789" spans="1:21" hidden="1" x14ac:dyDescent="0.35">
      <c r="A789">
        <v>20784523</v>
      </c>
      <c r="B789">
        <v>1000440</v>
      </c>
      <c r="C789" t="s">
        <v>1091</v>
      </c>
      <c r="D789" t="s">
        <v>1092</v>
      </c>
      <c r="F789" t="s">
        <v>218</v>
      </c>
      <c r="G789" t="s">
        <v>219</v>
      </c>
      <c r="H789">
        <v>2820</v>
      </c>
      <c r="I789" t="s">
        <v>283</v>
      </c>
      <c r="J789" t="s">
        <v>284</v>
      </c>
      <c r="K789" t="s">
        <v>25</v>
      </c>
      <c r="L789">
        <v>234006758</v>
      </c>
      <c r="M789">
        <v>530843264.44620001</v>
      </c>
      <c r="N789">
        <v>11866</v>
      </c>
      <c r="O789">
        <v>269.17966899999999</v>
      </c>
      <c r="P789">
        <v>267.34218800000002</v>
      </c>
      <c r="Q789">
        <v>275.803676</v>
      </c>
      <c r="R789">
        <v>269.17966899999999</v>
      </c>
      <c r="S789" t="s">
        <v>26</v>
      </c>
      <c r="T789" t="s">
        <v>27</v>
      </c>
      <c r="U789" t="s">
        <v>1117</v>
      </c>
    </row>
    <row r="790" spans="1:21" hidden="1" x14ac:dyDescent="0.35">
      <c r="A790">
        <v>20784524</v>
      </c>
      <c r="B790">
        <v>1000440</v>
      </c>
      <c r="C790" t="s">
        <v>1091</v>
      </c>
      <c r="D790" t="s">
        <v>1092</v>
      </c>
      <c r="F790" t="s">
        <v>218</v>
      </c>
      <c r="G790" t="s">
        <v>219</v>
      </c>
      <c r="H790">
        <v>3167</v>
      </c>
      <c r="I790" t="s">
        <v>56</v>
      </c>
      <c r="J790" t="s">
        <v>57</v>
      </c>
      <c r="K790" t="s">
        <v>25</v>
      </c>
      <c r="L790">
        <v>234006758</v>
      </c>
      <c r="M790">
        <v>507156400.25291198</v>
      </c>
      <c r="N790">
        <v>12231</v>
      </c>
      <c r="O790">
        <v>265.079093</v>
      </c>
      <c r="P790">
        <v>260.83123899999998</v>
      </c>
      <c r="Q790">
        <v>269.41363799999999</v>
      </c>
      <c r="R790">
        <v>265.079093</v>
      </c>
      <c r="S790" t="s">
        <v>26</v>
      </c>
      <c r="T790" t="s">
        <v>27</v>
      </c>
      <c r="U790" t="s">
        <v>1118</v>
      </c>
    </row>
    <row r="791" spans="1:21" hidden="1" x14ac:dyDescent="0.35">
      <c r="A791">
        <v>20784525</v>
      </c>
      <c r="B791">
        <v>1000440</v>
      </c>
      <c r="C791" t="s">
        <v>1091</v>
      </c>
      <c r="D791" t="s">
        <v>1092</v>
      </c>
      <c r="F791" t="s">
        <v>218</v>
      </c>
      <c r="G791" t="s">
        <v>219</v>
      </c>
      <c r="H791">
        <v>3841</v>
      </c>
      <c r="I791" t="s">
        <v>287</v>
      </c>
      <c r="J791" t="s">
        <v>288</v>
      </c>
      <c r="K791" t="s">
        <v>25</v>
      </c>
      <c r="L791">
        <v>234006758</v>
      </c>
      <c r="M791">
        <v>241017967.04587901</v>
      </c>
      <c r="N791">
        <v>17366</v>
      </c>
      <c r="O791">
        <v>178.863125</v>
      </c>
      <c r="P791">
        <v>174.93897200000001</v>
      </c>
      <c r="Q791">
        <v>179.213312</v>
      </c>
      <c r="R791">
        <v>178.863125</v>
      </c>
      <c r="S791" t="s">
        <v>26</v>
      </c>
      <c r="T791" t="s">
        <v>27</v>
      </c>
      <c r="U791" t="s">
        <v>1119</v>
      </c>
    </row>
    <row r="792" spans="1:21" hidden="1" x14ac:dyDescent="0.35">
      <c r="A792">
        <v>20784526</v>
      </c>
      <c r="B792">
        <v>1000440</v>
      </c>
      <c r="C792" t="s">
        <v>1091</v>
      </c>
      <c r="D792" t="s">
        <v>1092</v>
      </c>
      <c r="F792" t="s">
        <v>218</v>
      </c>
      <c r="G792" t="s">
        <v>219</v>
      </c>
      <c r="H792">
        <v>3983</v>
      </c>
      <c r="I792" t="s">
        <v>290</v>
      </c>
      <c r="J792" t="s">
        <v>291</v>
      </c>
      <c r="K792" t="s">
        <v>25</v>
      </c>
      <c r="L792">
        <v>234006758</v>
      </c>
      <c r="M792">
        <v>84822545.2958</v>
      </c>
      <c r="N792">
        <v>210000</v>
      </c>
      <c r="O792">
        <v>761.20598600000005</v>
      </c>
      <c r="P792">
        <v>753.347441</v>
      </c>
      <c r="Q792">
        <v>775.342669</v>
      </c>
      <c r="R792">
        <v>761.20598600000005</v>
      </c>
      <c r="S792" t="s">
        <v>26</v>
      </c>
      <c r="T792" t="s">
        <v>27</v>
      </c>
      <c r="U792" t="s">
        <v>1120</v>
      </c>
    </row>
    <row r="793" spans="1:21" hidden="1" x14ac:dyDescent="0.35">
      <c r="A793">
        <v>20784527</v>
      </c>
      <c r="B793">
        <v>1000440</v>
      </c>
      <c r="C793" t="s">
        <v>1091</v>
      </c>
      <c r="D793" t="s">
        <v>1092</v>
      </c>
      <c r="F793" t="s">
        <v>218</v>
      </c>
      <c r="G793" t="s">
        <v>219</v>
      </c>
      <c r="H793">
        <v>4430</v>
      </c>
      <c r="I793" t="s">
        <v>42</v>
      </c>
      <c r="J793" t="s">
        <v>43</v>
      </c>
      <c r="K793" t="s">
        <v>25</v>
      </c>
      <c r="L793">
        <v>234006758</v>
      </c>
      <c r="M793">
        <v>382534005.57587999</v>
      </c>
      <c r="N793">
        <v>12450</v>
      </c>
      <c r="O793">
        <v>203.52182999999999</v>
      </c>
      <c r="P793">
        <v>203.14584600000001</v>
      </c>
      <c r="Q793">
        <v>209.94625400000001</v>
      </c>
      <c r="R793">
        <v>203.52182999999999</v>
      </c>
      <c r="S793" t="s">
        <v>26</v>
      </c>
      <c r="T793" t="s">
        <v>27</v>
      </c>
      <c r="U793" t="s">
        <v>1121</v>
      </c>
    </row>
    <row r="794" spans="1:21" hidden="1" x14ac:dyDescent="0.35">
      <c r="A794">
        <v>20784528</v>
      </c>
      <c r="B794">
        <v>1000440</v>
      </c>
      <c r="C794" t="s">
        <v>1091</v>
      </c>
      <c r="D794" t="s">
        <v>1092</v>
      </c>
      <c r="F794" t="s">
        <v>218</v>
      </c>
      <c r="G794" t="s">
        <v>219</v>
      </c>
      <c r="H794">
        <v>10019</v>
      </c>
      <c r="I794" t="s">
        <v>294</v>
      </c>
      <c r="J794" t="s">
        <v>295</v>
      </c>
      <c r="K794" t="s">
        <v>25</v>
      </c>
      <c r="L794">
        <v>234006758</v>
      </c>
      <c r="M794">
        <v>206237480.36735901</v>
      </c>
      <c r="N794">
        <v>32482</v>
      </c>
      <c r="O794">
        <v>286.27403299999997</v>
      </c>
      <c r="P794">
        <v>285.26931500000001</v>
      </c>
      <c r="Q794">
        <v>294.66430700000001</v>
      </c>
      <c r="R794">
        <v>286.27403299999997</v>
      </c>
      <c r="S794" t="s">
        <v>26</v>
      </c>
      <c r="T794" t="s">
        <v>27</v>
      </c>
      <c r="U794" t="s">
        <v>1122</v>
      </c>
    </row>
    <row r="795" spans="1:21" hidden="1" x14ac:dyDescent="0.35">
      <c r="A795">
        <v>20784529</v>
      </c>
      <c r="B795">
        <v>1000440</v>
      </c>
      <c r="C795" t="s">
        <v>1091</v>
      </c>
      <c r="D795" t="s">
        <v>1092</v>
      </c>
      <c r="F795" t="s">
        <v>218</v>
      </c>
      <c r="G795" t="s">
        <v>219</v>
      </c>
      <c r="H795">
        <v>12446</v>
      </c>
      <c r="I795" t="s">
        <v>297</v>
      </c>
      <c r="J795" t="s">
        <v>298</v>
      </c>
      <c r="K795" t="s">
        <v>25</v>
      </c>
      <c r="L795">
        <v>234006758</v>
      </c>
      <c r="M795">
        <v>135267706.25813299</v>
      </c>
      <c r="N795">
        <v>45423</v>
      </c>
      <c r="O795">
        <v>262.56784499999998</v>
      </c>
      <c r="P795">
        <v>260.40015599999998</v>
      </c>
      <c r="Q795">
        <v>265.90319599999998</v>
      </c>
      <c r="R795">
        <v>262.56784499999998</v>
      </c>
      <c r="S795" t="s">
        <v>26</v>
      </c>
      <c r="T795" t="s">
        <v>27</v>
      </c>
      <c r="U795" t="s">
        <v>1123</v>
      </c>
    </row>
    <row r="796" spans="1:21" hidden="1" x14ac:dyDescent="0.35">
      <c r="A796">
        <v>20784530</v>
      </c>
      <c r="B796">
        <v>1000440</v>
      </c>
      <c r="C796" t="s">
        <v>1091</v>
      </c>
      <c r="D796" t="s">
        <v>1092</v>
      </c>
      <c r="F796" t="s">
        <v>218</v>
      </c>
      <c r="G796" t="s">
        <v>219</v>
      </c>
      <c r="H796">
        <v>12511</v>
      </c>
      <c r="I796" t="s">
        <v>201</v>
      </c>
      <c r="J796" t="s">
        <v>202</v>
      </c>
      <c r="K796" t="s">
        <v>25</v>
      </c>
      <c r="L796">
        <v>234006758</v>
      </c>
      <c r="M796">
        <v>268906817.104487</v>
      </c>
      <c r="N796">
        <v>56945</v>
      </c>
      <c r="O796">
        <v>654.37848099999997</v>
      </c>
      <c r="P796">
        <v>652.21809599999995</v>
      </c>
      <c r="Q796">
        <v>662.36501299999998</v>
      </c>
      <c r="R796">
        <v>654.37848099999997</v>
      </c>
      <c r="S796" t="s">
        <v>26</v>
      </c>
      <c r="T796" t="s">
        <v>27</v>
      </c>
      <c r="U796" t="s">
        <v>1124</v>
      </c>
    </row>
    <row r="797" spans="1:21" hidden="1" x14ac:dyDescent="0.35">
      <c r="A797">
        <v>20784531</v>
      </c>
      <c r="B797">
        <v>1000440</v>
      </c>
      <c r="C797" t="s">
        <v>1091</v>
      </c>
      <c r="D797" t="s">
        <v>1092</v>
      </c>
      <c r="F797" t="s">
        <v>218</v>
      </c>
      <c r="G797" t="s">
        <v>219</v>
      </c>
      <c r="H797">
        <v>12917</v>
      </c>
      <c r="I797" t="s">
        <v>301</v>
      </c>
      <c r="J797" t="s">
        <v>302</v>
      </c>
      <c r="K797" t="s">
        <v>25</v>
      </c>
      <c r="L797">
        <v>234006758</v>
      </c>
      <c r="M797">
        <v>595362655.81263304</v>
      </c>
      <c r="N797">
        <v>9672</v>
      </c>
      <c r="O797">
        <v>246.07612399999999</v>
      </c>
      <c r="P797">
        <v>245.18565000000001</v>
      </c>
      <c r="Q797">
        <v>253.530663</v>
      </c>
      <c r="R797">
        <v>246.07612399999999</v>
      </c>
      <c r="S797" t="s">
        <v>26</v>
      </c>
      <c r="T797" t="s">
        <v>27</v>
      </c>
      <c r="U797" t="s">
        <v>1125</v>
      </c>
    </row>
    <row r="798" spans="1:21" hidden="1" x14ac:dyDescent="0.35">
      <c r="A798">
        <v>20784532</v>
      </c>
      <c r="B798">
        <v>1000440</v>
      </c>
      <c r="C798" t="s">
        <v>1091</v>
      </c>
      <c r="D798" t="s">
        <v>1092</v>
      </c>
      <c r="F798" t="s">
        <v>218</v>
      </c>
      <c r="G798" t="s">
        <v>219</v>
      </c>
      <c r="H798">
        <v>39318</v>
      </c>
      <c r="I798" t="s">
        <v>23</v>
      </c>
      <c r="J798" t="s">
        <v>24</v>
      </c>
      <c r="K798" t="s">
        <v>25</v>
      </c>
      <c r="L798">
        <v>234006758</v>
      </c>
      <c r="M798">
        <v>690369456</v>
      </c>
      <c r="N798">
        <v>10524</v>
      </c>
      <c r="O798">
        <v>310.48027000000002</v>
      </c>
      <c r="P798">
        <v>307.05802499999999</v>
      </c>
      <c r="Q798">
        <v>314.81708099999997</v>
      </c>
      <c r="R798">
        <v>310.48027000000002</v>
      </c>
      <c r="S798" t="s">
        <v>26</v>
      </c>
      <c r="T798" t="s">
        <v>27</v>
      </c>
      <c r="U798" t="s">
        <v>1126</v>
      </c>
    </row>
    <row r="799" spans="1:21" hidden="1" x14ac:dyDescent="0.35">
      <c r="A799">
        <v>20784533</v>
      </c>
      <c r="B799">
        <v>1000440</v>
      </c>
      <c r="C799" t="s">
        <v>1091</v>
      </c>
      <c r="D799" t="s">
        <v>1092</v>
      </c>
      <c r="F799" t="s">
        <v>218</v>
      </c>
      <c r="G799" t="s">
        <v>219</v>
      </c>
      <c r="H799">
        <v>59560</v>
      </c>
      <c r="I799" t="s">
        <v>305</v>
      </c>
      <c r="J799" t="s">
        <v>306</v>
      </c>
      <c r="K799" t="s">
        <v>25</v>
      </c>
      <c r="L799">
        <v>234006758</v>
      </c>
      <c r="M799">
        <v>332385570.737957</v>
      </c>
      <c r="N799">
        <v>46184</v>
      </c>
      <c r="O799">
        <v>656.00221599999998</v>
      </c>
      <c r="P799">
        <v>651.91143499999998</v>
      </c>
      <c r="Q799">
        <v>667.28027299999997</v>
      </c>
      <c r="R799">
        <v>656.00221599999998</v>
      </c>
      <c r="S799" t="s">
        <v>26</v>
      </c>
      <c r="T799" t="s">
        <v>27</v>
      </c>
      <c r="U799" t="s">
        <v>1127</v>
      </c>
    </row>
    <row r="800" spans="1:21" hidden="1" x14ac:dyDescent="0.35">
      <c r="A800">
        <v>20784534</v>
      </c>
      <c r="B800">
        <v>1000440</v>
      </c>
      <c r="C800" t="s">
        <v>1091</v>
      </c>
      <c r="D800" t="s">
        <v>1092</v>
      </c>
      <c r="F800" t="s">
        <v>218</v>
      </c>
      <c r="G800" t="s">
        <v>219</v>
      </c>
      <c r="H800">
        <v>64732</v>
      </c>
      <c r="I800" t="s">
        <v>308</v>
      </c>
      <c r="J800" t="s">
        <v>309</v>
      </c>
      <c r="K800" t="s">
        <v>25</v>
      </c>
      <c r="L800">
        <v>234006758</v>
      </c>
      <c r="M800">
        <v>77759836.963437006</v>
      </c>
      <c r="N800">
        <v>114250</v>
      </c>
      <c r="O800">
        <v>379.64977800000003</v>
      </c>
      <c r="P800">
        <v>377.95173799999998</v>
      </c>
      <c r="Q800">
        <v>384.08594799999997</v>
      </c>
      <c r="R800">
        <v>379.64977800000003</v>
      </c>
      <c r="S800" t="s">
        <v>26</v>
      </c>
      <c r="T800" t="s">
        <v>27</v>
      </c>
      <c r="U800" t="s">
        <v>1128</v>
      </c>
    </row>
    <row r="801" spans="1:21" hidden="1" x14ac:dyDescent="0.35">
      <c r="A801">
        <v>20784535</v>
      </c>
      <c r="B801">
        <v>1000440</v>
      </c>
      <c r="C801" t="s">
        <v>1091</v>
      </c>
      <c r="D801" t="s">
        <v>1092</v>
      </c>
      <c r="F801" t="s">
        <v>218</v>
      </c>
      <c r="G801" t="s">
        <v>219</v>
      </c>
      <c r="H801">
        <v>69094</v>
      </c>
      <c r="I801" t="s">
        <v>154</v>
      </c>
      <c r="J801" t="s">
        <v>155</v>
      </c>
      <c r="K801" t="s">
        <v>25</v>
      </c>
      <c r="L801">
        <v>234006758</v>
      </c>
      <c r="M801">
        <v>551468505.77993798</v>
      </c>
      <c r="N801">
        <v>13027</v>
      </c>
      <c r="O801">
        <v>306.99883499999999</v>
      </c>
      <c r="P801">
        <v>304.10017399999998</v>
      </c>
      <c r="Q801">
        <v>313.43244900000002</v>
      </c>
      <c r="R801">
        <v>306.99883499999999</v>
      </c>
      <c r="S801" t="s">
        <v>26</v>
      </c>
      <c r="T801" t="s">
        <v>27</v>
      </c>
      <c r="U801" t="s">
        <v>1129</v>
      </c>
    </row>
    <row r="802" spans="1:21" hidden="1" x14ac:dyDescent="0.35">
      <c r="A802">
        <v>20784536</v>
      </c>
      <c r="B802">
        <v>1000440</v>
      </c>
      <c r="C802" t="s">
        <v>1091</v>
      </c>
      <c r="D802" t="s">
        <v>1092</v>
      </c>
      <c r="F802" t="s">
        <v>218</v>
      </c>
      <c r="G802" t="s">
        <v>219</v>
      </c>
      <c r="H802">
        <v>75498</v>
      </c>
      <c r="I802" t="s">
        <v>135</v>
      </c>
      <c r="J802" t="s">
        <v>136</v>
      </c>
      <c r="K802" t="s">
        <v>25</v>
      </c>
      <c r="L802">
        <v>234006758</v>
      </c>
      <c r="M802">
        <v>4355053332.4401798</v>
      </c>
      <c r="N802">
        <v>1160</v>
      </c>
      <c r="O802">
        <v>215.88529700000001</v>
      </c>
      <c r="P802">
        <v>214.396433</v>
      </c>
      <c r="Q802">
        <v>219.60745800000001</v>
      </c>
      <c r="R802">
        <v>215.88529700000001</v>
      </c>
      <c r="S802" t="s">
        <v>26</v>
      </c>
      <c r="T802" t="s">
        <v>27</v>
      </c>
      <c r="U802" t="s">
        <v>1130</v>
      </c>
    </row>
    <row r="803" spans="1:21" hidden="1" x14ac:dyDescent="0.35">
      <c r="A803">
        <v>20784537</v>
      </c>
      <c r="B803">
        <v>1000440</v>
      </c>
      <c r="C803" t="s">
        <v>1091</v>
      </c>
      <c r="D803" t="s">
        <v>1092</v>
      </c>
      <c r="F803" t="s">
        <v>218</v>
      </c>
      <c r="G803" t="s">
        <v>219</v>
      </c>
      <c r="H803">
        <v>86791</v>
      </c>
      <c r="I803" t="s">
        <v>204</v>
      </c>
      <c r="J803" t="s">
        <v>205</v>
      </c>
      <c r="K803" t="s">
        <v>25</v>
      </c>
      <c r="L803">
        <v>234006758</v>
      </c>
      <c r="M803">
        <v>253773682.40000001</v>
      </c>
      <c r="N803">
        <v>59731</v>
      </c>
      <c r="O803">
        <v>647.76572899999996</v>
      </c>
      <c r="P803">
        <v>643.55797900000005</v>
      </c>
      <c r="Q803">
        <v>653.188087</v>
      </c>
      <c r="R803">
        <v>647.76572899999996</v>
      </c>
      <c r="S803" t="s">
        <v>26</v>
      </c>
      <c r="T803" t="s">
        <v>27</v>
      </c>
      <c r="U803" t="s">
        <v>1131</v>
      </c>
    </row>
    <row r="804" spans="1:21" hidden="1" x14ac:dyDescent="0.35">
      <c r="A804">
        <v>20784538</v>
      </c>
      <c r="B804">
        <v>1000440</v>
      </c>
      <c r="C804" t="s">
        <v>1091</v>
      </c>
      <c r="D804" t="s">
        <v>1092</v>
      </c>
      <c r="F804" t="s">
        <v>218</v>
      </c>
      <c r="G804" t="s">
        <v>219</v>
      </c>
      <c r="H804">
        <v>88812</v>
      </c>
      <c r="I804" t="s">
        <v>29</v>
      </c>
      <c r="J804" t="s">
        <v>30</v>
      </c>
      <c r="K804" t="s">
        <v>25</v>
      </c>
      <c r="L804">
        <v>234006758</v>
      </c>
      <c r="M804">
        <v>2797449598.7055302</v>
      </c>
      <c r="N804">
        <v>2230</v>
      </c>
      <c r="O804">
        <v>266.58685600000001</v>
      </c>
      <c r="P804">
        <v>260.011844</v>
      </c>
      <c r="Q804">
        <v>271.129592</v>
      </c>
      <c r="R804">
        <v>266.58685600000001</v>
      </c>
      <c r="S804" t="s">
        <v>26</v>
      </c>
      <c r="T804" t="s">
        <v>27</v>
      </c>
      <c r="U804" t="s">
        <v>1132</v>
      </c>
    </row>
    <row r="805" spans="1:21" hidden="1" x14ac:dyDescent="0.35">
      <c r="A805">
        <v>20784539</v>
      </c>
      <c r="B805">
        <v>1000440</v>
      </c>
      <c r="C805" t="s">
        <v>1091</v>
      </c>
      <c r="D805" t="s">
        <v>1092</v>
      </c>
      <c r="F805" t="s">
        <v>218</v>
      </c>
      <c r="G805" t="s">
        <v>219</v>
      </c>
      <c r="H805">
        <v>99768</v>
      </c>
      <c r="I805" t="s">
        <v>180</v>
      </c>
      <c r="J805" t="s">
        <v>181</v>
      </c>
      <c r="K805" t="s">
        <v>25</v>
      </c>
      <c r="L805">
        <v>234006758</v>
      </c>
      <c r="M805">
        <v>196902011.419613</v>
      </c>
      <c r="N805">
        <v>55243</v>
      </c>
      <c r="O805">
        <v>464.83519999999999</v>
      </c>
      <c r="P805">
        <v>462.78209299999997</v>
      </c>
      <c r="Q805">
        <v>467.40999799999997</v>
      </c>
      <c r="R805">
        <v>464.83519999999999</v>
      </c>
      <c r="S805" t="s">
        <v>26</v>
      </c>
      <c r="T805" t="s">
        <v>27</v>
      </c>
      <c r="U805" t="s">
        <v>1133</v>
      </c>
    </row>
    <row r="806" spans="1:21" hidden="1" x14ac:dyDescent="0.35">
      <c r="A806">
        <v>20784333</v>
      </c>
      <c r="B806">
        <v>1001390</v>
      </c>
      <c r="C806" t="s">
        <v>1134</v>
      </c>
      <c r="D806" t="s">
        <v>1135</v>
      </c>
      <c r="F806" t="s">
        <v>218</v>
      </c>
      <c r="G806" t="s">
        <v>1136</v>
      </c>
      <c r="H806">
        <v>61</v>
      </c>
      <c r="I806" t="s">
        <v>159</v>
      </c>
      <c r="J806" t="s">
        <v>160</v>
      </c>
      <c r="K806" t="s">
        <v>25</v>
      </c>
      <c r="L806">
        <v>2544079523</v>
      </c>
      <c r="M806">
        <v>419685792</v>
      </c>
      <c r="N806">
        <v>42609</v>
      </c>
      <c r="O806">
        <v>70.290223999999995</v>
      </c>
      <c r="P806">
        <v>69.590768999999995</v>
      </c>
      <c r="Q806">
        <v>70.697688999999997</v>
      </c>
      <c r="R806">
        <v>70.290223999999995</v>
      </c>
      <c r="S806" t="s">
        <v>26</v>
      </c>
      <c r="T806" t="s">
        <v>27</v>
      </c>
      <c r="U806" t="s">
        <v>1137</v>
      </c>
    </row>
    <row r="807" spans="1:21" hidden="1" x14ac:dyDescent="0.35">
      <c r="A807">
        <v>20784343</v>
      </c>
      <c r="B807">
        <v>1001390</v>
      </c>
      <c r="C807" t="s">
        <v>1134</v>
      </c>
      <c r="D807" t="s">
        <v>1135</v>
      </c>
      <c r="F807" t="s">
        <v>218</v>
      </c>
      <c r="G807" t="s">
        <v>1136</v>
      </c>
      <c r="H807">
        <v>67</v>
      </c>
      <c r="I807" t="s">
        <v>224</v>
      </c>
      <c r="J807" t="s">
        <v>225</v>
      </c>
      <c r="K807" t="s">
        <v>25</v>
      </c>
      <c r="L807">
        <v>2544079523</v>
      </c>
      <c r="M807">
        <v>557984599.20000005</v>
      </c>
      <c r="N807">
        <v>16050</v>
      </c>
      <c r="O807">
        <v>35.201937000000001</v>
      </c>
      <c r="P807">
        <v>34.142589000000001</v>
      </c>
      <c r="Q807">
        <v>35.726128000000003</v>
      </c>
      <c r="R807">
        <v>35.201937000000001</v>
      </c>
      <c r="S807" t="s">
        <v>26</v>
      </c>
      <c r="T807" t="s">
        <v>27</v>
      </c>
      <c r="U807" t="s">
        <v>1138</v>
      </c>
    </row>
    <row r="808" spans="1:21" hidden="1" x14ac:dyDescent="0.35">
      <c r="A808">
        <v>20784342</v>
      </c>
      <c r="B808">
        <v>1001390</v>
      </c>
      <c r="C808" t="s">
        <v>1134</v>
      </c>
      <c r="D808" t="s">
        <v>1135</v>
      </c>
      <c r="F808" t="s">
        <v>218</v>
      </c>
      <c r="G808" t="s">
        <v>1136</v>
      </c>
      <c r="H808">
        <v>79</v>
      </c>
      <c r="I808" t="s">
        <v>162</v>
      </c>
      <c r="J808" t="s">
        <v>163</v>
      </c>
      <c r="K808" t="s">
        <v>25</v>
      </c>
      <c r="L808">
        <v>2544079523</v>
      </c>
      <c r="M808">
        <v>893540813</v>
      </c>
      <c r="N808">
        <v>30803</v>
      </c>
      <c r="O808">
        <v>108.187411</v>
      </c>
      <c r="P808">
        <v>106.12924</v>
      </c>
      <c r="Q808">
        <v>109.00225</v>
      </c>
      <c r="R808">
        <v>108.187411</v>
      </c>
      <c r="S808" t="s">
        <v>26</v>
      </c>
      <c r="T808" t="s">
        <v>27</v>
      </c>
      <c r="U808" t="s">
        <v>1139</v>
      </c>
    </row>
    <row r="809" spans="1:21" hidden="1" x14ac:dyDescent="0.35">
      <c r="A809">
        <v>20784344</v>
      </c>
      <c r="B809">
        <v>1001390</v>
      </c>
      <c r="C809" t="s">
        <v>1134</v>
      </c>
      <c r="D809" t="s">
        <v>1135</v>
      </c>
      <c r="F809" t="s">
        <v>218</v>
      </c>
      <c r="G809" t="s">
        <v>1136</v>
      </c>
      <c r="H809">
        <v>101</v>
      </c>
      <c r="I809" t="s">
        <v>165</v>
      </c>
      <c r="J809" t="s">
        <v>166</v>
      </c>
      <c r="K809" t="s">
        <v>25</v>
      </c>
      <c r="L809">
        <v>2544079523</v>
      </c>
      <c r="M809">
        <v>904368485</v>
      </c>
      <c r="N809">
        <v>8143</v>
      </c>
      <c r="O809">
        <v>28.946707</v>
      </c>
      <c r="P809">
        <v>28.185981000000002</v>
      </c>
      <c r="Q809">
        <v>29.263083999999999</v>
      </c>
      <c r="R809">
        <v>28.946707</v>
      </c>
      <c r="S809" t="s">
        <v>26</v>
      </c>
      <c r="T809" t="s">
        <v>27</v>
      </c>
      <c r="U809" t="s">
        <v>1140</v>
      </c>
    </row>
    <row r="810" spans="1:21" hidden="1" x14ac:dyDescent="0.35">
      <c r="A810">
        <v>20784350</v>
      </c>
      <c r="B810">
        <v>1001390</v>
      </c>
      <c r="C810" t="s">
        <v>1134</v>
      </c>
      <c r="D810" t="s">
        <v>1135</v>
      </c>
      <c r="F810" t="s">
        <v>218</v>
      </c>
      <c r="G810" t="s">
        <v>1136</v>
      </c>
      <c r="H810">
        <v>105</v>
      </c>
      <c r="I810" t="s">
        <v>168</v>
      </c>
      <c r="J810" t="s">
        <v>169</v>
      </c>
      <c r="K810" t="s">
        <v>25</v>
      </c>
      <c r="L810">
        <v>2544079523</v>
      </c>
      <c r="M810">
        <v>356614406.10000002</v>
      </c>
      <c r="N810">
        <v>11730</v>
      </c>
      <c r="O810">
        <v>16.442437999999999</v>
      </c>
      <c r="P810">
        <v>15.731755</v>
      </c>
      <c r="Q810">
        <v>16.619057999999999</v>
      </c>
      <c r="R810">
        <v>16.442437999999999</v>
      </c>
      <c r="S810" t="s">
        <v>26</v>
      </c>
      <c r="T810" t="s">
        <v>27</v>
      </c>
      <c r="U810" t="s">
        <v>1141</v>
      </c>
    </row>
    <row r="811" spans="1:21" hidden="1" x14ac:dyDescent="0.35">
      <c r="A811">
        <v>20784332</v>
      </c>
      <c r="B811">
        <v>1001390</v>
      </c>
      <c r="C811" t="s">
        <v>1134</v>
      </c>
      <c r="D811" t="s">
        <v>1135</v>
      </c>
      <c r="F811" t="s">
        <v>218</v>
      </c>
      <c r="G811" t="s">
        <v>1136</v>
      </c>
      <c r="H811">
        <v>106</v>
      </c>
      <c r="I811" t="s">
        <v>171</v>
      </c>
      <c r="J811" t="s">
        <v>172</v>
      </c>
      <c r="K811" t="s">
        <v>25</v>
      </c>
      <c r="L811">
        <v>2544079523</v>
      </c>
      <c r="M811">
        <v>66323051.5</v>
      </c>
      <c r="N811">
        <v>77000</v>
      </c>
      <c r="O811">
        <v>20.073567000000001</v>
      </c>
      <c r="P811">
        <v>19.831901999999999</v>
      </c>
      <c r="Q811">
        <v>20.660913999999998</v>
      </c>
      <c r="R811">
        <v>20.073567000000001</v>
      </c>
      <c r="S811" t="s">
        <v>26</v>
      </c>
      <c r="T811" t="s">
        <v>27</v>
      </c>
      <c r="U811" t="s">
        <v>1142</v>
      </c>
    </row>
    <row r="812" spans="1:21" hidden="1" x14ac:dyDescent="0.35">
      <c r="A812">
        <v>20784348</v>
      </c>
      <c r="B812">
        <v>1001390</v>
      </c>
      <c r="C812" t="s">
        <v>1134</v>
      </c>
      <c r="D812" t="s">
        <v>1135</v>
      </c>
      <c r="F812" t="s">
        <v>218</v>
      </c>
      <c r="G812" t="s">
        <v>1136</v>
      </c>
      <c r="H812">
        <v>201</v>
      </c>
      <c r="I812" t="s">
        <v>132</v>
      </c>
      <c r="J812" t="s">
        <v>133</v>
      </c>
      <c r="K812" t="s">
        <v>25</v>
      </c>
      <c r="L812">
        <v>2544079523</v>
      </c>
      <c r="M812">
        <v>439295151.60000002</v>
      </c>
      <c r="N812">
        <v>22200</v>
      </c>
      <c r="O812">
        <v>38.33352</v>
      </c>
      <c r="P812">
        <v>38.160846999999997</v>
      </c>
      <c r="Q812">
        <v>39.690733999999999</v>
      </c>
      <c r="R812">
        <v>38.33352</v>
      </c>
      <c r="S812" t="s">
        <v>26</v>
      </c>
      <c r="T812" t="s">
        <v>27</v>
      </c>
      <c r="U812" t="s">
        <v>1143</v>
      </c>
    </row>
    <row r="813" spans="1:21" hidden="1" x14ac:dyDescent="0.35">
      <c r="A813">
        <v>20784360</v>
      </c>
      <c r="B813">
        <v>1001390</v>
      </c>
      <c r="C813" t="s">
        <v>1134</v>
      </c>
      <c r="D813" t="s">
        <v>1135</v>
      </c>
      <c r="F813" t="s">
        <v>218</v>
      </c>
      <c r="G813" t="s">
        <v>1136</v>
      </c>
      <c r="H813">
        <v>209</v>
      </c>
      <c r="I813" t="s">
        <v>248</v>
      </c>
      <c r="J813" t="s">
        <v>249</v>
      </c>
      <c r="K813" t="s">
        <v>25</v>
      </c>
      <c r="L813">
        <v>2544079523</v>
      </c>
      <c r="M813">
        <v>1340620184.8</v>
      </c>
      <c r="N813">
        <v>18459</v>
      </c>
      <c r="O813">
        <v>97.270968999999994</v>
      </c>
      <c r="P813">
        <v>96.722933999999995</v>
      </c>
      <c r="Q813">
        <v>98.962500000000006</v>
      </c>
      <c r="R813">
        <v>97.270968999999994</v>
      </c>
      <c r="S813" t="s">
        <v>26</v>
      </c>
      <c r="T813" t="s">
        <v>27</v>
      </c>
      <c r="U813" t="s">
        <v>1144</v>
      </c>
    </row>
    <row r="814" spans="1:21" hidden="1" x14ac:dyDescent="0.35">
      <c r="A814">
        <v>20784331</v>
      </c>
      <c r="B814">
        <v>1001390</v>
      </c>
      <c r="C814" t="s">
        <v>1134</v>
      </c>
      <c r="D814" t="s">
        <v>1135</v>
      </c>
      <c r="F814" t="s">
        <v>218</v>
      </c>
      <c r="G814" t="s">
        <v>1136</v>
      </c>
      <c r="H814">
        <v>213</v>
      </c>
      <c r="I814" t="s">
        <v>251</v>
      </c>
      <c r="J814" t="s">
        <v>252</v>
      </c>
      <c r="K814" t="s">
        <v>25</v>
      </c>
      <c r="L814">
        <v>2544079523</v>
      </c>
      <c r="M814">
        <v>849658061.64999902</v>
      </c>
      <c r="N814">
        <v>14568</v>
      </c>
      <c r="O814">
        <v>48.653427000000001</v>
      </c>
      <c r="P814">
        <v>48.286054999999998</v>
      </c>
      <c r="Q814">
        <v>50.423492000000003</v>
      </c>
      <c r="R814">
        <v>48.653427000000001</v>
      </c>
      <c r="S814" t="s">
        <v>26</v>
      </c>
      <c r="T814" t="s">
        <v>27</v>
      </c>
      <c r="U814" t="s">
        <v>1145</v>
      </c>
    </row>
    <row r="815" spans="1:21" hidden="1" x14ac:dyDescent="0.35">
      <c r="A815">
        <v>20784357</v>
      </c>
      <c r="B815">
        <v>1001390</v>
      </c>
      <c r="C815" t="s">
        <v>1134</v>
      </c>
      <c r="D815" t="s">
        <v>1135</v>
      </c>
      <c r="F815" t="s">
        <v>218</v>
      </c>
      <c r="G815" t="s">
        <v>1136</v>
      </c>
      <c r="H815">
        <v>435</v>
      </c>
      <c r="I815" t="s">
        <v>175</v>
      </c>
      <c r="J815" t="s">
        <v>176</v>
      </c>
      <c r="K815" t="s">
        <v>25</v>
      </c>
      <c r="L815">
        <v>2544079523</v>
      </c>
      <c r="M815">
        <v>574772638.5</v>
      </c>
      <c r="N815">
        <v>15101</v>
      </c>
      <c r="O815">
        <v>34.117021999999999</v>
      </c>
      <c r="P815">
        <v>33.098097000000003</v>
      </c>
      <c r="Q815">
        <v>34.769947000000002</v>
      </c>
      <c r="R815">
        <v>34.117021999999999</v>
      </c>
      <c r="S815" t="s">
        <v>26</v>
      </c>
      <c r="T815" t="s">
        <v>27</v>
      </c>
      <c r="U815" t="s">
        <v>1146</v>
      </c>
    </row>
    <row r="816" spans="1:21" hidden="1" x14ac:dyDescent="0.35">
      <c r="A816">
        <v>20784358</v>
      </c>
      <c r="B816">
        <v>1001390</v>
      </c>
      <c r="C816" t="s">
        <v>1134</v>
      </c>
      <c r="D816" t="s">
        <v>1135</v>
      </c>
      <c r="F816" t="s">
        <v>218</v>
      </c>
      <c r="G816" t="s">
        <v>1136</v>
      </c>
      <c r="H816">
        <v>780</v>
      </c>
      <c r="I816" t="s">
        <v>257</v>
      </c>
      <c r="J816" t="s">
        <v>258</v>
      </c>
      <c r="K816" t="s">
        <v>25</v>
      </c>
      <c r="L816">
        <v>2544079523</v>
      </c>
      <c r="M816">
        <v>502637726.69999897</v>
      </c>
      <c r="N816">
        <v>25017</v>
      </c>
      <c r="O816">
        <v>49.426473999999999</v>
      </c>
      <c r="P816">
        <v>48.701385999999999</v>
      </c>
      <c r="Q816">
        <v>49.426473999999999</v>
      </c>
      <c r="R816">
        <v>49.426473999999999</v>
      </c>
      <c r="S816" t="s">
        <v>26</v>
      </c>
      <c r="T816" t="s">
        <v>27</v>
      </c>
      <c r="U816" t="s">
        <v>1147</v>
      </c>
    </row>
    <row r="817" spans="1:21" hidden="1" x14ac:dyDescent="0.35">
      <c r="A817">
        <v>20784341</v>
      </c>
      <c r="B817">
        <v>1001390</v>
      </c>
      <c r="C817" t="s">
        <v>1134</v>
      </c>
      <c r="D817" t="s">
        <v>1135</v>
      </c>
      <c r="F817" t="s">
        <v>218</v>
      </c>
      <c r="G817" t="s">
        <v>1136</v>
      </c>
      <c r="H817">
        <v>1172</v>
      </c>
      <c r="I817" t="s">
        <v>50</v>
      </c>
      <c r="J817" t="s">
        <v>51</v>
      </c>
      <c r="K817" t="s">
        <v>25</v>
      </c>
      <c r="L817">
        <v>2544079523</v>
      </c>
      <c r="M817">
        <v>5048539200.8999996</v>
      </c>
      <c r="N817">
        <v>6116</v>
      </c>
      <c r="O817">
        <v>121.36753400000001</v>
      </c>
      <c r="P817">
        <v>120.474542</v>
      </c>
      <c r="Q817">
        <v>123.510715</v>
      </c>
      <c r="R817">
        <v>121.36753400000001</v>
      </c>
      <c r="S817" t="s">
        <v>26</v>
      </c>
      <c r="T817" t="s">
        <v>27</v>
      </c>
      <c r="U817" t="s">
        <v>1148</v>
      </c>
    </row>
    <row r="818" spans="1:21" hidden="1" x14ac:dyDescent="0.35">
      <c r="A818">
        <v>20784336</v>
      </c>
      <c r="B818">
        <v>1001390</v>
      </c>
      <c r="C818" t="s">
        <v>1134</v>
      </c>
      <c r="D818" t="s">
        <v>1135</v>
      </c>
      <c r="F818" t="s">
        <v>218</v>
      </c>
      <c r="G818" t="s">
        <v>1136</v>
      </c>
      <c r="H818">
        <v>1294</v>
      </c>
      <c r="I818" t="s">
        <v>264</v>
      </c>
      <c r="J818" t="s">
        <v>265</v>
      </c>
      <c r="K818" t="s">
        <v>25</v>
      </c>
      <c r="L818">
        <v>2544079523</v>
      </c>
      <c r="M818">
        <v>289233194.10000002</v>
      </c>
      <c r="N818">
        <v>23894</v>
      </c>
      <c r="O818">
        <v>27.164787</v>
      </c>
      <c r="P818">
        <v>26.876017999999998</v>
      </c>
      <c r="Q818">
        <v>27.919681000000001</v>
      </c>
      <c r="R818">
        <v>27.164787</v>
      </c>
      <c r="S818" t="s">
        <v>26</v>
      </c>
      <c r="T818" t="s">
        <v>27</v>
      </c>
      <c r="U818" t="s">
        <v>1149</v>
      </c>
    </row>
    <row r="819" spans="1:21" hidden="1" x14ac:dyDescent="0.35">
      <c r="A819">
        <v>20784334</v>
      </c>
      <c r="B819">
        <v>1001390</v>
      </c>
      <c r="C819" t="s">
        <v>1134</v>
      </c>
      <c r="D819" t="s">
        <v>1135</v>
      </c>
      <c r="F819" t="s">
        <v>218</v>
      </c>
      <c r="G819" t="s">
        <v>1136</v>
      </c>
      <c r="H819">
        <v>1415</v>
      </c>
      <c r="I819" t="s">
        <v>267</v>
      </c>
      <c r="J819" t="s">
        <v>268</v>
      </c>
      <c r="K819" t="s">
        <v>25</v>
      </c>
      <c r="L819">
        <v>2544079523</v>
      </c>
      <c r="M819">
        <v>379314482.19999897</v>
      </c>
      <c r="N819">
        <v>21950</v>
      </c>
      <c r="O819">
        <v>32.726779000000001</v>
      </c>
      <c r="P819">
        <v>32.577682000000003</v>
      </c>
      <c r="Q819">
        <v>32.811763999999997</v>
      </c>
      <c r="R819">
        <v>32.726779000000001</v>
      </c>
      <c r="S819" t="s">
        <v>26</v>
      </c>
      <c r="T819" t="s">
        <v>27</v>
      </c>
      <c r="U819" t="s">
        <v>1150</v>
      </c>
    </row>
    <row r="820" spans="1:21" hidden="1" x14ac:dyDescent="0.35">
      <c r="A820">
        <v>20784347</v>
      </c>
      <c r="B820">
        <v>1001390</v>
      </c>
      <c r="C820" t="s">
        <v>1134</v>
      </c>
      <c r="D820" t="s">
        <v>1135</v>
      </c>
      <c r="F820" t="s">
        <v>218</v>
      </c>
      <c r="G820" t="s">
        <v>1136</v>
      </c>
      <c r="H820">
        <v>1732</v>
      </c>
      <c r="I820" t="s">
        <v>198</v>
      </c>
      <c r="J820" t="s">
        <v>199</v>
      </c>
      <c r="K820" t="s">
        <v>25</v>
      </c>
      <c r="L820">
        <v>2544079523</v>
      </c>
      <c r="M820">
        <v>183184610</v>
      </c>
      <c r="N820">
        <v>336170</v>
      </c>
      <c r="O820">
        <v>242.056782</v>
      </c>
      <c r="P820">
        <v>241.24025399999999</v>
      </c>
      <c r="Q820">
        <v>244.81454600000001</v>
      </c>
      <c r="R820">
        <v>242.056782</v>
      </c>
      <c r="S820" t="s">
        <v>26</v>
      </c>
      <c r="T820" t="s">
        <v>27</v>
      </c>
      <c r="U820" t="s">
        <v>1151</v>
      </c>
    </row>
    <row r="821" spans="1:21" hidden="1" x14ac:dyDescent="0.35">
      <c r="A821">
        <v>20784346</v>
      </c>
      <c r="B821">
        <v>1001390</v>
      </c>
      <c r="C821" t="s">
        <v>1134</v>
      </c>
      <c r="D821" t="s">
        <v>1135</v>
      </c>
      <c r="F821" t="s">
        <v>218</v>
      </c>
      <c r="G821" t="s">
        <v>1136</v>
      </c>
      <c r="H821">
        <v>1852</v>
      </c>
      <c r="I821" t="s">
        <v>271</v>
      </c>
      <c r="J821" t="s">
        <v>272</v>
      </c>
      <c r="K821" t="s">
        <v>25</v>
      </c>
      <c r="L821">
        <v>2544079523</v>
      </c>
      <c r="M821">
        <v>1695842782.2</v>
      </c>
      <c r="N821">
        <v>9234</v>
      </c>
      <c r="O821">
        <v>61.552368999999999</v>
      </c>
      <c r="P821">
        <v>61.072429</v>
      </c>
      <c r="Q821">
        <v>63.818755000000003</v>
      </c>
      <c r="R821">
        <v>61.552368999999999</v>
      </c>
      <c r="S821" t="s">
        <v>26</v>
      </c>
      <c r="T821" t="s">
        <v>27</v>
      </c>
      <c r="U821" t="s">
        <v>1152</v>
      </c>
    </row>
    <row r="822" spans="1:21" hidden="1" x14ac:dyDescent="0.35">
      <c r="A822">
        <v>20784338</v>
      </c>
      <c r="B822">
        <v>1001390</v>
      </c>
      <c r="C822" t="s">
        <v>1134</v>
      </c>
      <c r="D822" t="s">
        <v>1135</v>
      </c>
      <c r="F822" t="s">
        <v>218</v>
      </c>
      <c r="G822" t="s">
        <v>1136</v>
      </c>
      <c r="H822">
        <v>1923</v>
      </c>
      <c r="I822" t="s">
        <v>274</v>
      </c>
      <c r="J822" t="s">
        <v>275</v>
      </c>
      <c r="K822" t="s">
        <v>25</v>
      </c>
      <c r="L822">
        <v>2544079523</v>
      </c>
      <c r="M822">
        <v>238062465</v>
      </c>
      <c r="N822">
        <v>29813</v>
      </c>
      <c r="O822">
        <v>27.897541</v>
      </c>
      <c r="P822">
        <v>27.367906000000001</v>
      </c>
      <c r="Q822">
        <v>28.493614000000001</v>
      </c>
      <c r="R822">
        <v>27.897541</v>
      </c>
      <c r="S822" t="s">
        <v>26</v>
      </c>
      <c r="T822" t="s">
        <v>27</v>
      </c>
      <c r="U822" t="s">
        <v>1153</v>
      </c>
    </row>
    <row r="823" spans="1:21" hidden="1" x14ac:dyDescent="0.35">
      <c r="A823">
        <v>20784362</v>
      </c>
      <c r="B823">
        <v>1001390</v>
      </c>
      <c r="C823" t="s">
        <v>1134</v>
      </c>
      <c r="D823" t="s">
        <v>1135</v>
      </c>
      <c r="F823" t="s">
        <v>218</v>
      </c>
      <c r="G823" t="s">
        <v>1136</v>
      </c>
      <c r="H823">
        <v>2198</v>
      </c>
      <c r="I823" t="s">
        <v>277</v>
      </c>
      <c r="J823" t="s">
        <v>278</v>
      </c>
      <c r="K823" t="s">
        <v>25</v>
      </c>
      <c r="L823">
        <v>2544079523</v>
      </c>
      <c r="M823">
        <v>939261151.549999</v>
      </c>
      <c r="N823">
        <v>5850</v>
      </c>
      <c r="O823">
        <v>21.597901</v>
      </c>
      <c r="P823">
        <v>21.583133</v>
      </c>
      <c r="Q823">
        <v>21.989246999999999</v>
      </c>
      <c r="R823">
        <v>21.597901</v>
      </c>
      <c r="S823" t="s">
        <v>26</v>
      </c>
      <c r="T823" t="s">
        <v>27</v>
      </c>
      <c r="U823" t="s">
        <v>1154</v>
      </c>
    </row>
    <row r="824" spans="1:21" hidden="1" x14ac:dyDescent="0.35">
      <c r="A824">
        <v>20784356</v>
      </c>
      <c r="B824">
        <v>1001390</v>
      </c>
      <c r="C824" t="s">
        <v>1134</v>
      </c>
      <c r="D824" t="s">
        <v>1135</v>
      </c>
      <c r="F824" t="s">
        <v>218</v>
      </c>
      <c r="G824" t="s">
        <v>1136</v>
      </c>
      <c r="H824">
        <v>2496</v>
      </c>
      <c r="I824" t="s">
        <v>280</v>
      </c>
      <c r="J824" t="s">
        <v>281</v>
      </c>
      <c r="K824" t="s">
        <v>25</v>
      </c>
      <c r="L824">
        <v>2544079523</v>
      </c>
      <c r="M824">
        <v>1762332800</v>
      </c>
      <c r="N824">
        <v>6819</v>
      </c>
      <c r="O824">
        <v>47.236524000000003</v>
      </c>
      <c r="P824">
        <v>47.139543000000003</v>
      </c>
      <c r="Q824">
        <v>48.289456999999999</v>
      </c>
      <c r="R824">
        <v>47.236524000000003</v>
      </c>
      <c r="S824" t="s">
        <v>26</v>
      </c>
      <c r="T824" t="s">
        <v>27</v>
      </c>
      <c r="U824" t="s">
        <v>1155</v>
      </c>
    </row>
    <row r="825" spans="1:21" hidden="1" x14ac:dyDescent="0.35">
      <c r="A825">
        <v>20784339</v>
      </c>
      <c r="B825">
        <v>1001390</v>
      </c>
      <c r="C825" t="s">
        <v>1134</v>
      </c>
      <c r="D825" t="s">
        <v>1135</v>
      </c>
      <c r="F825" t="s">
        <v>218</v>
      </c>
      <c r="G825" t="s">
        <v>1136</v>
      </c>
      <c r="H825">
        <v>2820</v>
      </c>
      <c r="I825" t="s">
        <v>283</v>
      </c>
      <c r="J825" t="s">
        <v>284</v>
      </c>
      <c r="K825" t="s">
        <v>25</v>
      </c>
      <c r="L825">
        <v>2544079523</v>
      </c>
      <c r="M825">
        <v>541099273.60000002</v>
      </c>
      <c r="N825">
        <v>11866</v>
      </c>
      <c r="O825">
        <v>25.237749000000001</v>
      </c>
      <c r="P825">
        <v>25.065470000000001</v>
      </c>
      <c r="Q825">
        <v>25.858802000000001</v>
      </c>
      <c r="R825">
        <v>25.237749000000001</v>
      </c>
      <c r="S825" t="s">
        <v>26</v>
      </c>
      <c r="T825" t="s">
        <v>27</v>
      </c>
      <c r="U825" t="s">
        <v>1156</v>
      </c>
    </row>
    <row r="826" spans="1:21" hidden="1" x14ac:dyDescent="0.35">
      <c r="A826">
        <v>20784355</v>
      </c>
      <c r="B826">
        <v>1001390</v>
      </c>
      <c r="C826" t="s">
        <v>1134</v>
      </c>
      <c r="D826" t="s">
        <v>1135</v>
      </c>
      <c r="F826" t="s">
        <v>218</v>
      </c>
      <c r="G826" t="s">
        <v>1136</v>
      </c>
      <c r="H826">
        <v>3167</v>
      </c>
      <c r="I826" t="s">
        <v>56</v>
      </c>
      <c r="J826" t="s">
        <v>57</v>
      </c>
      <c r="K826" t="s">
        <v>25</v>
      </c>
      <c r="L826">
        <v>2544079523</v>
      </c>
      <c r="M826">
        <v>502756156.64999902</v>
      </c>
      <c r="N826">
        <v>12231</v>
      </c>
      <c r="O826">
        <v>24.170670000000001</v>
      </c>
      <c r="P826">
        <v>23.783338000000001</v>
      </c>
      <c r="Q826">
        <v>24.565905999999998</v>
      </c>
      <c r="R826">
        <v>24.170670000000001</v>
      </c>
      <c r="S826" t="s">
        <v>26</v>
      </c>
      <c r="T826" t="s">
        <v>27</v>
      </c>
      <c r="U826" t="s">
        <v>1157</v>
      </c>
    </row>
    <row r="827" spans="1:21" hidden="1" x14ac:dyDescent="0.35">
      <c r="A827">
        <v>20784340</v>
      </c>
      <c r="B827">
        <v>1001390</v>
      </c>
      <c r="C827" t="s">
        <v>1134</v>
      </c>
      <c r="D827" t="s">
        <v>1135</v>
      </c>
      <c r="F827" t="s">
        <v>218</v>
      </c>
      <c r="G827" t="s">
        <v>1136</v>
      </c>
      <c r="H827">
        <v>3841</v>
      </c>
      <c r="I827" t="s">
        <v>287</v>
      </c>
      <c r="J827" t="s">
        <v>288</v>
      </c>
      <c r="K827" t="s">
        <v>25</v>
      </c>
      <c r="L827">
        <v>2544079523</v>
      </c>
      <c r="M827">
        <v>244513564.40000001</v>
      </c>
      <c r="N827">
        <v>17366</v>
      </c>
      <c r="O827">
        <v>16.690605000000001</v>
      </c>
      <c r="P827">
        <v>16.324421999999998</v>
      </c>
      <c r="Q827">
        <v>16.723282000000001</v>
      </c>
      <c r="R827">
        <v>16.690605000000001</v>
      </c>
      <c r="S827" t="s">
        <v>26</v>
      </c>
      <c r="T827" t="s">
        <v>27</v>
      </c>
      <c r="U827" t="s">
        <v>1158</v>
      </c>
    </row>
    <row r="828" spans="1:21" hidden="1" x14ac:dyDescent="0.35">
      <c r="A828">
        <v>20784337</v>
      </c>
      <c r="B828">
        <v>1001390</v>
      </c>
      <c r="C828" t="s">
        <v>1134</v>
      </c>
      <c r="D828" t="s">
        <v>1135</v>
      </c>
      <c r="F828" t="s">
        <v>218</v>
      </c>
      <c r="G828" t="s">
        <v>1136</v>
      </c>
      <c r="H828">
        <v>3983</v>
      </c>
      <c r="I828" t="s">
        <v>290</v>
      </c>
      <c r="J828" t="s">
        <v>291</v>
      </c>
      <c r="K828" t="s">
        <v>25</v>
      </c>
      <c r="L828">
        <v>2544079523</v>
      </c>
      <c r="M828">
        <v>87074882.25</v>
      </c>
      <c r="N828">
        <v>210000</v>
      </c>
      <c r="O828">
        <v>71.875603999999996</v>
      </c>
      <c r="P828">
        <v>71.133573999999996</v>
      </c>
      <c r="Q828">
        <v>73.210436999999999</v>
      </c>
      <c r="R828">
        <v>71.875603999999996</v>
      </c>
      <c r="S828" t="s">
        <v>26</v>
      </c>
      <c r="T828" t="s">
        <v>27</v>
      </c>
      <c r="U828" t="s">
        <v>1159</v>
      </c>
    </row>
    <row r="829" spans="1:21" hidden="1" x14ac:dyDescent="0.35">
      <c r="A829">
        <v>20784345</v>
      </c>
      <c r="B829">
        <v>1001390</v>
      </c>
      <c r="C829" t="s">
        <v>1134</v>
      </c>
      <c r="D829" t="s">
        <v>1135</v>
      </c>
      <c r="F829" t="s">
        <v>218</v>
      </c>
      <c r="G829" t="s">
        <v>1136</v>
      </c>
      <c r="H829">
        <v>8847</v>
      </c>
      <c r="I829" t="s">
        <v>97</v>
      </c>
      <c r="J829" t="s">
        <v>98</v>
      </c>
      <c r="K829" t="s">
        <v>25</v>
      </c>
      <c r="L829">
        <v>2544079523</v>
      </c>
      <c r="M829">
        <v>64417194.799998999</v>
      </c>
      <c r="N829">
        <v>48655</v>
      </c>
      <c r="O829">
        <v>12.319656999999999</v>
      </c>
      <c r="P829">
        <v>11.774761</v>
      </c>
      <c r="Q829">
        <v>12.447018</v>
      </c>
      <c r="R829">
        <v>12.319656999999999</v>
      </c>
      <c r="S829" t="s">
        <v>26</v>
      </c>
      <c r="T829" t="s">
        <v>27</v>
      </c>
      <c r="U829" t="s">
        <v>1160</v>
      </c>
    </row>
    <row r="830" spans="1:21" hidden="1" x14ac:dyDescent="0.35">
      <c r="A830">
        <v>20784354</v>
      </c>
      <c r="B830">
        <v>1001390</v>
      </c>
      <c r="C830" t="s">
        <v>1134</v>
      </c>
      <c r="D830" t="s">
        <v>1135</v>
      </c>
      <c r="F830" t="s">
        <v>218</v>
      </c>
      <c r="G830" t="s">
        <v>1136</v>
      </c>
      <c r="H830">
        <v>12446</v>
      </c>
      <c r="I830" t="s">
        <v>297</v>
      </c>
      <c r="J830" t="s">
        <v>298</v>
      </c>
      <c r="K830" t="s">
        <v>25</v>
      </c>
      <c r="L830">
        <v>2544079523</v>
      </c>
      <c r="M830">
        <v>137158900.199999</v>
      </c>
      <c r="N830">
        <v>45423</v>
      </c>
      <c r="O830">
        <v>24.488890999999999</v>
      </c>
      <c r="P830">
        <v>24.286718</v>
      </c>
      <c r="Q830">
        <v>24.799969000000001</v>
      </c>
      <c r="R830">
        <v>24.488890999999999</v>
      </c>
      <c r="S830" t="s">
        <v>26</v>
      </c>
      <c r="T830" t="s">
        <v>27</v>
      </c>
      <c r="U830" t="s">
        <v>1161</v>
      </c>
    </row>
    <row r="831" spans="1:21" hidden="1" x14ac:dyDescent="0.35">
      <c r="A831">
        <v>20784361</v>
      </c>
      <c r="B831">
        <v>1001390</v>
      </c>
      <c r="C831" t="s">
        <v>1134</v>
      </c>
      <c r="D831" t="s">
        <v>1135</v>
      </c>
      <c r="F831" t="s">
        <v>218</v>
      </c>
      <c r="G831" t="s">
        <v>1136</v>
      </c>
      <c r="H831">
        <v>12917</v>
      </c>
      <c r="I831" t="s">
        <v>301</v>
      </c>
      <c r="J831" t="s">
        <v>302</v>
      </c>
      <c r="K831" t="s">
        <v>25</v>
      </c>
      <c r="L831">
        <v>2544079523</v>
      </c>
      <c r="M831">
        <v>623352361.20000005</v>
      </c>
      <c r="N831">
        <v>9672</v>
      </c>
      <c r="O831">
        <v>23.698409999999999</v>
      </c>
      <c r="P831">
        <v>23.612653000000002</v>
      </c>
      <c r="Q831">
        <v>24.416321</v>
      </c>
      <c r="R831">
        <v>23.698409999999999</v>
      </c>
      <c r="S831" t="s">
        <v>26</v>
      </c>
      <c r="T831" t="s">
        <v>27</v>
      </c>
      <c r="U831" t="s">
        <v>1162</v>
      </c>
    </row>
    <row r="832" spans="1:21" hidden="1" x14ac:dyDescent="0.35">
      <c r="A832">
        <v>20784352</v>
      </c>
      <c r="B832">
        <v>1001390</v>
      </c>
      <c r="C832" t="s">
        <v>1134</v>
      </c>
      <c r="D832" t="s">
        <v>1135</v>
      </c>
      <c r="F832" t="s">
        <v>218</v>
      </c>
      <c r="G832" t="s">
        <v>1136</v>
      </c>
      <c r="H832">
        <v>14713</v>
      </c>
      <c r="I832" t="s">
        <v>106</v>
      </c>
      <c r="J832" t="s">
        <v>107</v>
      </c>
      <c r="K832" t="s">
        <v>25</v>
      </c>
      <c r="L832">
        <v>2544079523</v>
      </c>
      <c r="M832">
        <v>843363940.64999902</v>
      </c>
      <c r="N832">
        <v>4135</v>
      </c>
      <c r="O832">
        <v>13.707551</v>
      </c>
      <c r="P832">
        <v>13.58821</v>
      </c>
      <c r="Q832">
        <v>14.005901</v>
      </c>
      <c r="R832">
        <v>13.707551</v>
      </c>
      <c r="S832" t="s">
        <v>26</v>
      </c>
      <c r="T832" t="s">
        <v>27</v>
      </c>
      <c r="U832" t="s">
        <v>1163</v>
      </c>
    </row>
    <row r="833" spans="1:21" hidden="1" x14ac:dyDescent="0.35">
      <c r="A833">
        <v>20784335</v>
      </c>
      <c r="B833">
        <v>1001390</v>
      </c>
      <c r="C833" t="s">
        <v>1134</v>
      </c>
      <c r="D833" t="s">
        <v>1135</v>
      </c>
      <c r="F833" t="s">
        <v>218</v>
      </c>
      <c r="G833" t="s">
        <v>1136</v>
      </c>
      <c r="H833">
        <v>59560</v>
      </c>
      <c r="I833" t="s">
        <v>305</v>
      </c>
      <c r="J833" t="s">
        <v>306</v>
      </c>
      <c r="K833" t="s">
        <v>25</v>
      </c>
      <c r="L833">
        <v>2544079523</v>
      </c>
      <c r="M833">
        <v>335404212</v>
      </c>
      <c r="N833">
        <v>46184</v>
      </c>
      <c r="O833">
        <v>60.887672999999999</v>
      </c>
      <c r="P833">
        <v>60.507981999999998</v>
      </c>
      <c r="Q833">
        <v>61.934460000000001</v>
      </c>
      <c r="R833">
        <v>60.887672999999999</v>
      </c>
      <c r="S833" t="s">
        <v>26</v>
      </c>
      <c r="T833" t="s">
        <v>27</v>
      </c>
      <c r="U833" t="s">
        <v>1164</v>
      </c>
    </row>
    <row r="834" spans="1:21" hidden="1" x14ac:dyDescent="0.35">
      <c r="A834">
        <v>20784349</v>
      </c>
      <c r="B834">
        <v>1001390</v>
      </c>
      <c r="C834" t="s">
        <v>1134</v>
      </c>
      <c r="D834" t="s">
        <v>1135</v>
      </c>
      <c r="F834" t="s">
        <v>218</v>
      </c>
      <c r="G834" t="s">
        <v>1136</v>
      </c>
      <c r="H834">
        <v>69094</v>
      </c>
      <c r="I834" t="s">
        <v>154</v>
      </c>
      <c r="J834" t="s">
        <v>155</v>
      </c>
      <c r="K834" t="s">
        <v>25</v>
      </c>
      <c r="L834">
        <v>2544079523</v>
      </c>
      <c r="M834">
        <v>561702117</v>
      </c>
      <c r="N834">
        <v>13027</v>
      </c>
      <c r="O834">
        <v>28.762046999999999</v>
      </c>
      <c r="P834">
        <v>28.490478</v>
      </c>
      <c r="Q834">
        <v>29.364798</v>
      </c>
      <c r="R834">
        <v>28.762046999999999</v>
      </c>
      <c r="S834" t="s">
        <v>26</v>
      </c>
      <c r="T834" t="s">
        <v>27</v>
      </c>
      <c r="U834" t="s">
        <v>1165</v>
      </c>
    </row>
    <row r="835" spans="1:21" hidden="1" x14ac:dyDescent="0.35">
      <c r="A835">
        <v>20784353</v>
      </c>
      <c r="B835">
        <v>1001390</v>
      </c>
      <c r="C835" t="s">
        <v>1134</v>
      </c>
      <c r="D835" t="s">
        <v>1135</v>
      </c>
      <c r="F835" t="s">
        <v>218</v>
      </c>
      <c r="G835" t="s">
        <v>1136</v>
      </c>
      <c r="H835">
        <v>71713</v>
      </c>
      <c r="I835" t="s">
        <v>109</v>
      </c>
      <c r="J835" t="s">
        <v>110</v>
      </c>
      <c r="K835" t="s">
        <v>25</v>
      </c>
      <c r="L835">
        <v>2544079523</v>
      </c>
      <c r="M835">
        <v>2017084653.6500001</v>
      </c>
      <c r="N835">
        <v>1874</v>
      </c>
      <c r="O835">
        <v>14.858091999999999</v>
      </c>
      <c r="P835">
        <v>14.786735</v>
      </c>
      <c r="Q835">
        <v>15.064234000000001</v>
      </c>
      <c r="R835">
        <v>14.858091999999999</v>
      </c>
      <c r="S835" t="s">
        <v>26</v>
      </c>
      <c r="T835" t="s">
        <v>27</v>
      </c>
      <c r="U835" t="s">
        <v>1166</v>
      </c>
    </row>
    <row r="836" spans="1:21" hidden="1" x14ac:dyDescent="0.35">
      <c r="A836">
        <v>20784351</v>
      </c>
      <c r="B836">
        <v>1001390</v>
      </c>
      <c r="C836" t="s">
        <v>1134</v>
      </c>
      <c r="D836" t="s">
        <v>1135</v>
      </c>
      <c r="F836" t="s">
        <v>218</v>
      </c>
      <c r="G836" t="s">
        <v>1136</v>
      </c>
      <c r="H836">
        <v>75498</v>
      </c>
      <c r="I836" t="s">
        <v>135</v>
      </c>
      <c r="J836" t="s">
        <v>136</v>
      </c>
      <c r="K836" t="s">
        <v>25</v>
      </c>
      <c r="L836">
        <v>2544079523</v>
      </c>
      <c r="M836">
        <v>4790906428</v>
      </c>
      <c r="N836">
        <v>1160</v>
      </c>
      <c r="O836">
        <v>21.844645</v>
      </c>
      <c r="P836">
        <v>21.693992000000001</v>
      </c>
      <c r="Q836">
        <v>22.221277000000001</v>
      </c>
      <c r="R836">
        <v>21.844645</v>
      </c>
      <c r="S836" t="s">
        <v>26</v>
      </c>
      <c r="T836" t="s">
        <v>27</v>
      </c>
      <c r="U836" t="s">
        <v>1167</v>
      </c>
    </row>
    <row r="837" spans="1:21" hidden="1" x14ac:dyDescent="0.35">
      <c r="A837">
        <v>20784359</v>
      </c>
      <c r="B837">
        <v>1001390</v>
      </c>
      <c r="C837" t="s">
        <v>1134</v>
      </c>
      <c r="D837" t="s">
        <v>1135</v>
      </c>
      <c r="F837" t="s">
        <v>218</v>
      </c>
      <c r="G837" t="s">
        <v>1136</v>
      </c>
      <c r="H837">
        <v>88812</v>
      </c>
      <c r="I837" t="s">
        <v>29</v>
      </c>
      <c r="J837" t="s">
        <v>30</v>
      </c>
      <c r="K837" t="s">
        <v>25</v>
      </c>
      <c r="L837">
        <v>2544079523</v>
      </c>
      <c r="M837">
        <v>2830567264</v>
      </c>
      <c r="N837">
        <v>2230</v>
      </c>
      <c r="O837">
        <v>24.811194</v>
      </c>
      <c r="P837">
        <v>24.199258</v>
      </c>
      <c r="Q837">
        <v>25.233985000000001</v>
      </c>
      <c r="R837">
        <v>24.811194</v>
      </c>
      <c r="S837" t="s">
        <v>26</v>
      </c>
      <c r="T837" t="s">
        <v>27</v>
      </c>
      <c r="U837" t="s">
        <v>1168</v>
      </c>
    </row>
    <row r="838" spans="1:21" hidden="1" x14ac:dyDescent="0.35">
      <c r="A838">
        <v>20784853</v>
      </c>
      <c r="B838">
        <v>1009055</v>
      </c>
      <c r="C838" t="s">
        <v>1169</v>
      </c>
      <c r="D838" t="s">
        <v>1170</v>
      </c>
      <c r="F838" t="s">
        <v>218</v>
      </c>
      <c r="G838" t="s">
        <v>219</v>
      </c>
      <c r="H838">
        <v>264</v>
      </c>
      <c r="I838" t="s">
        <v>140</v>
      </c>
      <c r="J838" t="s">
        <v>141</v>
      </c>
      <c r="K838" t="s">
        <v>25</v>
      </c>
      <c r="L838">
        <v>16866536</v>
      </c>
      <c r="M838">
        <v>1597462903.6201601</v>
      </c>
      <c r="N838">
        <v>1122</v>
      </c>
      <c r="O838">
        <v>1062.6683370000001</v>
      </c>
      <c r="P838">
        <v>1048.461542</v>
      </c>
      <c r="Q838">
        <v>1107.182965</v>
      </c>
      <c r="R838">
        <v>1062.6683370000001</v>
      </c>
      <c r="S838" t="s">
        <v>26</v>
      </c>
      <c r="T838" t="s">
        <v>27</v>
      </c>
      <c r="U838" t="s">
        <v>1171</v>
      </c>
    </row>
    <row r="839" spans="1:21" hidden="1" x14ac:dyDescent="0.35">
      <c r="A839">
        <v>20784854</v>
      </c>
      <c r="B839">
        <v>1009055</v>
      </c>
      <c r="C839" t="s">
        <v>1169</v>
      </c>
      <c r="D839" t="s">
        <v>1170</v>
      </c>
      <c r="F839" t="s">
        <v>218</v>
      </c>
      <c r="G839" t="s">
        <v>219</v>
      </c>
      <c r="H839">
        <v>2896</v>
      </c>
      <c r="I839" t="s">
        <v>88</v>
      </c>
      <c r="J839" t="s">
        <v>89</v>
      </c>
      <c r="K839" t="s">
        <v>25</v>
      </c>
      <c r="L839">
        <v>16866536</v>
      </c>
      <c r="M839">
        <v>4745173102.3311596</v>
      </c>
      <c r="N839">
        <v>394</v>
      </c>
      <c r="O839">
        <v>1108.466019</v>
      </c>
      <c r="P839">
        <v>1094.399191</v>
      </c>
      <c r="Q839">
        <v>1116.9061160000001</v>
      </c>
      <c r="R839">
        <v>1108.466019</v>
      </c>
      <c r="S839" t="s">
        <v>26</v>
      </c>
      <c r="T839" t="s">
        <v>27</v>
      </c>
      <c r="U839" t="s">
        <v>1172</v>
      </c>
    </row>
    <row r="840" spans="1:21" hidden="1" x14ac:dyDescent="0.35">
      <c r="A840">
        <v>20784855</v>
      </c>
      <c r="B840">
        <v>1009055</v>
      </c>
      <c r="C840" t="s">
        <v>1169</v>
      </c>
      <c r="D840" t="s">
        <v>1170</v>
      </c>
      <c r="F840" t="s">
        <v>218</v>
      </c>
      <c r="G840" t="s">
        <v>219</v>
      </c>
      <c r="H840">
        <v>4730</v>
      </c>
      <c r="I840" t="s">
        <v>147</v>
      </c>
      <c r="J840" t="s">
        <v>148</v>
      </c>
      <c r="K840" t="s">
        <v>25</v>
      </c>
      <c r="L840">
        <v>16866536</v>
      </c>
      <c r="M840">
        <v>295910805.71553701</v>
      </c>
      <c r="N840">
        <v>4465</v>
      </c>
      <c r="O840">
        <v>783.35097800000005</v>
      </c>
      <c r="P840">
        <v>774.75429299999996</v>
      </c>
      <c r="Q840">
        <v>813.00076799999999</v>
      </c>
      <c r="R840">
        <v>783.35097800000005</v>
      </c>
      <c r="S840" t="s">
        <v>26</v>
      </c>
      <c r="T840" t="s">
        <v>27</v>
      </c>
      <c r="U840" t="s">
        <v>1173</v>
      </c>
    </row>
    <row r="841" spans="1:21" hidden="1" x14ac:dyDescent="0.35">
      <c r="A841">
        <v>20784856</v>
      </c>
      <c r="B841">
        <v>1009055</v>
      </c>
      <c r="C841" t="s">
        <v>1169</v>
      </c>
      <c r="D841" t="s">
        <v>1170</v>
      </c>
      <c r="F841" t="s">
        <v>218</v>
      </c>
      <c r="G841" t="s">
        <v>219</v>
      </c>
      <c r="H841">
        <v>5990</v>
      </c>
      <c r="I841" t="s">
        <v>91</v>
      </c>
      <c r="J841" t="s">
        <v>92</v>
      </c>
      <c r="K841" t="s">
        <v>25</v>
      </c>
      <c r="L841">
        <v>16866536</v>
      </c>
      <c r="M841">
        <v>945634763.74149001</v>
      </c>
      <c r="N841">
        <v>1493</v>
      </c>
      <c r="O841">
        <v>837.06144600000005</v>
      </c>
      <c r="P841">
        <v>833.69750199999999</v>
      </c>
      <c r="Q841">
        <v>851.63853800000004</v>
      </c>
      <c r="R841">
        <v>837.06144600000005</v>
      </c>
      <c r="S841" t="s">
        <v>26</v>
      </c>
      <c r="T841" t="s">
        <v>27</v>
      </c>
      <c r="U841" t="s">
        <v>1174</v>
      </c>
    </row>
    <row r="842" spans="1:21" hidden="1" x14ac:dyDescent="0.35">
      <c r="A842">
        <v>20784857</v>
      </c>
      <c r="B842">
        <v>1009055</v>
      </c>
      <c r="C842" t="s">
        <v>1169</v>
      </c>
      <c r="D842" t="s">
        <v>1170</v>
      </c>
      <c r="F842" t="s">
        <v>218</v>
      </c>
      <c r="G842" t="s">
        <v>219</v>
      </c>
      <c r="H842">
        <v>13653</v>
      </c>
      <c r="I842" t="s">
        <v>100</v>
      </c>
      <c r="J842" t="s">
        <v>101</v>
      </c>
      <c r="K842" t="s">
        <v>25</v>
      </c>
      <c r="L842">
        <v>16866536</v>
      </c>
      <c r="M842">
        <v>1164715395.6185</v>
      </c>
      <c r="N842">
        <v>1544</v>
      </c>
      <c r="O842">
        <v>1066.206226</v>
      </c>
      <c r="P842">
        <v>1058.6101980000001</v>
      </c>
      <c r="Q842">
        <v>1084.8510240000001</v>
      </c>
      <c r="R842">
        <v>1066.206226</v>
      </c>
      <c r="S842" t="s">
        <v>26</v>
      </c>
      <c r="T842" t="s">
        <v>27</v>
      </c>
      <c r="U842" t="s">
        <v>1175</v>
      </c>
    </row>
    <row r="843" spans="1:21" hidden="1" x14ac:dyDescent="0.35">
      <c r="A843">
        <v>20784858</v>
      </c>
      <c r="B843">
        <v>1009055</v>
      </c>
      <c r="C843" t="s">
        <v>1169</v>
      </c>
      <c r="D843" t="s">
        <v>1170</v>
      </c>
      <c r="F843" t="s">
        <v>218</v>
      </c>
      <c r="G843" t="s">
        <v>219</v>
      </c>
      <c r="H843">
        <v>13966</v>
      </c>
      <c r="I843" t="s">
        <v>466</v>
      </c>
      <c r="J843" t="s">
        <v>467</v>
      </c>
      <c r="K843" t="s">
        <v>25</v>
      </c>
      <c r="L843">
        <v>16866536</v>
      </c>
      <c r="M843">
        <v>121439156.79482301</v>
      </c>
      <c r="N843">
        <v>3395</v>
      </c>
      <c r="O843">
        <v>244.44019599999999</v>
      </c>
      <c r="P843">
        <v>242.20819399999999</v>
      </c>
      <c r="Q843">
        <v>249.12020000000001</v>
      </c>
      <c r="R843">
        <v>244.44019599999999</v>
      </c>
      <c r="S843" t="s">
        <v>26</v>
      </c>
      <c r="T843" t="s">
        <v>27</v>
      </c>
      <c r="U843" t="s">
        <v>1176</v>
      </c>
    </row>
    <row r="844" spans="1:21" hidden="1" x14ac:dyDescent="0.35">
      <c r="A844">
        <v>20784859</v>
      </c>
      <c r="B844">
        <v>1009055</v>
      </c>
      <c r="C844" t="s">
        <v>1169</v>
      </c>
      <c r="D844" t="s">
        <v>1170</v>
      </c>
      <c r="F844" t="s">
        <v>218</v>
      </c>
      <c r="G844" t="s">
        <v>219</v>
      </c>
      <c r="H844">
        <v>48586</v>
      </c>
      <c r="I844" t="s">
        <v>497</v>
      </c>
      <c r="J844" t="s">
        <v>498</v>
      </c>
      <c r="K844" t="s">
        <v>25</v>
      </c>
      <c r="L844">
        <v>16866536</v>
      </c>
      <c r="M844">
        <v>369434680.11010301</v>
      </c>
      <c r="N844">
        <v>2281</v>
      </c>
      <c r="O844">
        <v>499.61681800000002</v>
      </c>
      <c r="P844">
        <v>498.52164699999997</v>
      </c>
      <c r="Q844">
        <v>508.81625100000002</v>
      </c>
      <c r="R844">
        <v>499.61681800000002</v>
      </c>
      <c r="S844" t="s">
        <v>26</v>
      </c>
      <c r="T844" t="s">
        <v>27</v>
      </c>
      <c r="U844" t="s">
        <v>1177</v>
      </c>
    </row>
    <row r="845" spans="1:21" hidden="1" x14ac:dyDescent="0.35">
      <c r="A845">
        <v>20784860</v>
      </c>
      <c r="B845">
        <v>1009055</v>
      </c>
      <c r="C845" t="s">
        <v>1169</v>
      </c>
      <c r="D845" t="s">
        <v>1170</v>
      </c>
      <c r="F845" t="s">
        <v>218</v>
      </c>
      <c r="G845" t="s">
        <v>219</v>
      </c>
      <c r="H845">
        <v>56806</v>
      </c>
      <c r="I845" t="s">
        <v>506</v>
      </c>
      <c r="J845" t="s">
        <v>507</v>
      </c>
      <c r="K845" t="s">
        <v>25</v>
      </c>
      <c r="L845">
        <v>16866536</v>
      </c>
      <c r="M845">
        <v>1037659293.9145</v>
      </c>
      <c r="N845">
        <v>792</v>
      </c>
      <c r="O845">
        <v>487.25248599999998</v>
      </c>
      <c r="P845">
        <v>480.48509100000001</v>
      </c>
      <c r="Q845">
        <v>502.01771300000001</v>
      </c>
      <c r="R845">
        <v>487.25248599999998</v>
      </c>
      <c r="S845" t="s">
        <v>26</v>
      </c>
      <c r="T845" t="s">
        <v>27</v>
      </c>
      <c r="U845" t="s">
        <v>1178</v>
      </c>
    </row>
    <row r="846" spans="1:21" hidden="1" x14ac:dyDescent="0.35">
      <c r="A846">
        <v>20784861</v>
      </c>
      <c r="B846">
        <v>1009055</v>
      </c>
      <c r="C846" t="s">
        <v>1169</v>
      </c>
      <c r="D846" t="s">
        <v>1170</v>
      </c>
      <c r="F846" t="s">
        <v>218</v>
      </c>
      <c r="G846" t="s">
        <v>219</v>
      </c>
      <c r="H846">
        <v>62540</v>
      </c>
      <c r="I846" t="s">
        <v>510</v>
      </c>
      <c r="J846" t="s">
        <v>511</v>
      </c>
      <c r="K846" t="s">
        <v>25</v>
      </c>
      <c r="L846">
        <v>16866536</v>
      </c>
      <c r="M846">
        <v>471254888.96128201</v>
      </c>
      <c r="N846">
        <v>684</v>
      </c>
      <c r="O846">
        <v>191.11116999999999</v>
      </c>
      <c r="P846">
        <v>189.714159</v>
      </c>
      <c r="Q846">
        <v>195.861009</v>
      </c>
      <c r="R846">
        <v>191.11116999999999</v>
      </c>
      <c r="S846" t="s">
        <v>26</v>
      </c>
      <c r="T846" t="s">
        <v>27</v>
      </c>
      <c r="U846" t="s">
        <v>1179</v>
      </c>
    </row>
    <row r="847" spans="1:21" hidden="1" x14ac:dyDescent="0.35">
      <c r="A847">
        <v>20784862</v>
      </c>
      <c r="B847">
        <v>1009055</v>
      </c>
      <c r="C847" t="s">
        <v>1169</v>
      </c>
      <c r="D847" t="s">
        <v>1170</v>
      </c>
      <c r="F847" t="s">
        <v>218</v>
      </c>
      <c r="G847" t="s">
        <v>219</v>
      </c>
      <c r="H847">
        <v>69094</v>
      </c>
      <c r="I847" t="s">
        <v>154</v>
      </c>
      <c r="J847" t="s">
        <v>155</v>
      </c>
      <c r="K847" t="s">
        <v>25</v>
      </c>
      <c r="L847">
        <v>16866536</v>
      </c>
      <c r="M847">
        <v>149119012.73958901</v>
      </c>
      <c r="N847">
        <v>13027</v>
      </c>
      <c r="O847">
        <v>1151.7322690000001</v>
      </c>
      <c r="P847">
        <v>1140.857696</v>
      </c>
      <c r="Q847">
        <v>1175.868518</v>
      </c>
      <c r="R847">
        <v>1151.7322690000001</v>
      </c>
      <c r="S847" t="s">
        <v>26</v>
      </c>
      <c r="T847" t="s">
        <v>27</v>
      </c>
      <c r="U847" t="s">
        <v>1180</v>
      </c>
    </row>
    <row r="848" spans="1:21" hidden="1" x14ac:dyDescent="0.35">
      <c r="A848">
        <v>20785163</v>
      </c>
      <c r="B848">
        <v>1000471</v>
      </c>
      <c r="C848" t="s">
        <v>1181</v>
      </c>
      <c r="D848" t="s">
        <v>1182</v>
      </c>
      <c r="F848" t="s">
        <v>1183</v>
      </c>
      <c r="G848" t="s">
        <v>1183</v>
      </c>
      <c r="H848">
        <v>1000444</v>
      </c>
      <c r="I848" t="s">
        <v>1184</v>
      </c>
      <c r="J848" t="s">
        <v>1185</v>
      </c>
      <c r="K848" t="s">
        <v>1186</v>
      </c>
      <c r="L848">
        <v>1</v>
      </c>
      <c r="M848">
        <v>220.00282799999999</v>
      </c>
      <c r="N848">
        <v>18.8</v>
      </c>
      <c r="O848">
        <v>4136.0531659999997</v>
      </c>
      <c r="P848">
        <v>0</v>
      </c>
      <c r="Q848">
        <v>0</v>
      </c>
      <c r="R848">
        <v>4138.6931999999997</v>
      </c>
      <c r="S848" t="s">
        <v>26</v>
      </c>
      <c r="T848" t="s">
        <v>27</v>
      </c>
      <c r="U848" t="s">
        <v>1187</v>
      </c>
    </row>
    <row r="849" spans="1:21" hidden="1" x14ac:dyDescent="0.35">
      <c r="A849">
        <v>20785162</v>
      </c>
      <c r="B849">
        <v>1000471</v>
      </c>
      <c r="C849" t="s">
        <v>1181</v>
      </c>
      <c r="D849" t="s">
        <v>1182</v>
      </c>
      <c r="F849" t="s">
        <v>1183</v>
      </c>
      <c r="G849" t="s">
        <v>1183</v>
      </c>
      <c r="H849">
        <v>1000476</v>
      </c>
      <c r="I849" t="s">
        <v>1188</v>
      </c>
      <c r="J849" t="s">
        <v>1188</v>
      </c>
      <c r="K849" t="s">
        <v>1186</v>
      </c>
      <c r="L849">
        <v>1</v>
      </c>
      <c r="M849">
        <v>770.00990400000001</v>
      </c>
      <c r="N849">
        <v>20.249500000000001</v>
      </c>
      <c r="O849">
        <v>15592.315551</v>
      </c>
      <c r="P849">
        <v>0</v>
      </c>
      <c r="Q849">
        <v>0</v>
      </c>
      <c r="R849">
        <v>15593.162562</v>
      </c>
      <c r="S849" t="s">
        <v>26</v>
      </c>
      <c r="T849" t="s">
        <v>27</v>
      </c>
      <c r="U849" t="s">
        <v>1189</v>
      </c>
    </row>
    <row r="850" spans="1:21" hidden="1" x14ac:dyDescent="0.35">
      <c r="A850">
        <v>20785165</v>
      </c>
      <c r="B850">
        <v>1000471</v>
      </c>
      <c r="C850" t="s">
        <v>1181</v>
      </c>
      <c r="D850" t="s">
        <v>1182</v>
      </c>
      <c r="F850" t="s">
        <v>1183</v>
      </c>
      <c r="G850" t="s">
        <v>1183</v>
      </c>
      <c r="H850">
        <v>1000477</v>
      </c>
      <c r="I850" t="s">
        <v>1190</v>
      </c>
      <c r="J850" t="s">
        <v>1190</v>
      </c>
      <c r="K850" t="s">
        <v>1186</v>
      </c>
      <c r="L850">
        <v>1</v>
      </c>
      <c r="M850">
        <v>22000.28299</v>
      </c>
      <c r="N850">
        <v>0.124072</v>
      </c>
      <c r="O850">
        <v>2729.619111</v>
      </c>
      <c r="P850">
        <v>0</v>
      </c>
      <c r="Q850">
        <v>0</v>
      </c>
      <c r="R850">
        <v>2730.1691179999998</v>
      </c>
      <c r="S850" t="s">
        <v>26</v>
      </c>
      <c r="T850" t="s">
        <v>27</v>
      </c>
      <c r="U850" t="s">
        <v>1191</v>
      </c>
    </row>
    <row r="851" spans="1:21" hidden="1" x14ac:dyDescent="0.35">
      <c r="A851">
        <v>20785161</v>
      </c>
      <c r="B851">
        <v>1000471</v>
      </c>
      <c r="C851" t="s">
        <v>1181</v>
      </c>
      <c r="D851" t="s">
        <v>1182</v>
      </c>
      <c r="F851" t="s">
        <v>1183</v>
      </c>
      <c r="G851" t="s">
        <v>1183</v>
      </c>
      <c r="H851">
        <v>1000478</v>
      </c>
      <c r="I851" t="s">
        <v>1192</v>
      </c>
      <c r="J851" t="s">
        <v>1192</v>
      </c>
      <c r="K851" t="s">
        <v>1186</v>
      </c>
      <c r="L851">
        <v>1</v>
      </c>
      <c r="M851">
        <v>110.001414</v>
      </c>
      <c r="N851">
        <v>23.6203</v>
      </c>
      <c r="O851">
        <v>2598.2663990000001</v>
      </c>
      <c r="P851">
        <v>0</v>
      </c>
      <c r="Q851">
        <v>0</v>
      </c>
      <c r="R851">
        <v>2598.9704080000001</v>
      </c>
      <c r="S851" t="s">
        <v>26</v>
      </c>
      <c r="T851" t="s">
        <v>27</v>
      </c>
      <c r="U851" t="s">
        <v>1193</v>
      </c>
    </row>
    <row r="852" spans="1:21" hidden="1" x14ac:dyDescent="0.35">
      <c r="A852">
        <v>20785164</v>
      </c>
      <c r="B852">
        <v>1000471</v>
      </c>
      <c r="C852" t="s">
        <v>1181</v>
      </c>
      <c r="D852" t="s">
        <v>1182</v>
      </c>
      <c r="F852" t="s">
        <v>1183</v>
      </c>
      <c r="G852" t="s">
        <v>1183</v>
      </c>
      <c r="H852">
        <v>1000480</v>
      </c>
      <c r="I852" t="s">
        <v>1194</v>
      </c>
      <c r="J852" t="s">
        <v>1194</v>
      </c>
      <c r="K852" t="s">
        <v>1186</v>
      </c>
      <c r="L852">
        <v>1</v>
      </c>
      <c r="M852">
        <v>3300.042449</v>
      </c>
      <c r="N852">
        <v>2.5987</v>
      </c>
      <c r="O852">
        <v>8575.8203119999998</v>
      </c>
      <c r="P852">
        <v>0</v>
      </c>
      <c r="Q852">
        <v>0</v>
      </c>
      <c r="R852">
        <v>8579.7803629999999</v>
      </c>
      <c r="S852" t="s">
        <v>26</v>
      </c>
      <c r="T852" t="s">
        <v>27</v>
      </c>
      <c r="U852" t="s">
        <v>1195</v>
      </c>
    </row>
  </sheetData>
  <autoFilter ref="A1:U852" xr:uid="{00000000-0001-0000-0000-000000000000}">
    <filterColumn colId="5">
      <filters>
        <filter val="BasketIndex"/>
      </filters>
    </filterColumn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2024-04-03T09:13:39Z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2024-04-03T08:59:00Z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05cf53d9-0cda-49b8-99b6-2dc5ca12b901</vt:lpwstr>
  </property>
  <property fmtid="{D5CDD505-2E9C-101B-9397-08002B2CF9AE}" pid="8" name="MSIP_Label_ce93fc94-2a04-4870-acee-9c0cd4b7d590_ContentBits">
    <vt:lpwstr>0</vt:lpwstr>
  </property>
</Properties>
</file>