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7025FB27-0460-4DDD-A8E5-9F70426D62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W112" i="1" s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W104" i="1" s="1"/>
  <c r="Y104" i="1" s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W93" i="1" s="1"/>
  <c r="Y93" i="1" s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W62" i="1" s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W44" i="1" s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40" i="1" s="1"/>
  <c r="X35" i="1"/>
  <c r="V35" i="1"/>
  <c r="X34" i="1"/>
  <c r="V34" i="1"/>
  <c r="X33" i="1"/>
  <c r="V33" i="1"/>
  <c r="X32" i="1"/>
  <c r="V32" i="1"/>
  <c r="W31" i="1" s="1"/>
  <c r="Y31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W27" i="1" s="1"/>
  <c r="X15" i="1"/>
  <c r="V15" i="1"/>
  <c r="X14" i="1"/>
  <c r="V14" i="1"/>
  <c r="X13" i="1"/>
  <c r="V13" i="1"/>
  <c r="X12" i="1"/>
  <c r="W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7" i="1" s="1"/>
  <c r="Y7" i="1" s="1"/>
  <c r="X5" i="1"/>
  <c r="V5" i="1"/>
  <c r="W4" i="1" s="1"/>
  <c r="X4" i="1"/>
  <c r="V4" i="1"/>
  <c r="X3" i="1"/>
  <c r="V3" i="1"/>
  <c r="X2" i="1"/>
  <c r="V2" i="1"/>
  <c r="W2" i="1" s="1"/>
  <c r="Y2" i="1" s="1"/>
  <c r="W56" i="1" l="1"/>
  <c r="W3" i="1"/>
  <c r="W35" i="1"/>
  <c r="W52" i="1"/>
  <c r="W74" i="1"/>
  <c r="Y74" i="1" s="1"/>
  <c r="W82" i="1"/>
  <c r="Y82" i="1" s="1"/>
  <c r="W94" i="1"/>
  <c r="W64" i="1"/>
  <c r="Y64" i="1" s="1"/>
  <c r="W91" i="1"/>
  <c r="Y4" i="1"/>
  <c r="W24" i="1"/>
  <c r="Y38" i="1"/>
  <c r="W45" i="1"/>
  <c r="Y45" i="1" s="1"/>
  <c r="W60" i="1"/>
  <c r="W72" i="1"/>
  <c r="W80" i="1"/>
  <c r="W98" i="1"/>
  <c r="Y98" i="1" s="1"/>
  <c r="W120" i="1"/>
  <c r="Y92" i="1"/>
  <c r="W36" i="1"/>
  <c r="Y40" i="1"/>
  <c r="Y44" i="1"/>
  <c r="Y27" i="1"/>
  <c r="W38" i="1"/>
  <c r="W8" i="1"/>
  <c r="Y12" i="1"/>
  <c r="W48" i="1"/>
  <c r="W68" i="1"/>
  <c r="Y68" i="1" s="1"/>
  <c r="W88" i="1"/>
  <c r="Y88" i="1" s="1"/>
  <c r="W92" i="1"/>
  <c r="W96" i="1"/>
  <c r="Y112" i="1"/>
  <c r="Y120" i="1"/>
  <c r="Y3" i="1"/>
  <c r="W51" i="1"/>
  <c r="W59" i="1"/>
  <c r="Y59" i="1" s="1"/>
  <c r="Y56" i="1"/>
  <c r="Y94" i="1"/>
  <c r="Y24" i="1"/>
  <c r="Y51" i="1"/>
  <c r="Y62" i="1"/>
  <c r="W20" i="1"/>
  <c r="Y20" i="1" s="1"/>
  <c r="W28" i="1"/>
  <c r="Y28" i="1" s="1"/>
  <c r="W32" i="1"/>
  <c r="W5" i="1"/>
  <c r="Y5" i="1" s="1"/>
  <c r="W13" i="1"/>
  <c r="Y13" i="1" s="1"/>
  <c r="W21" i="1"/>
  <c r="Y21" i="1" s="1"/>
  <c r="W29" i="1"/>
  <c r="Y29" i="1" s="1"/>
  <c r="Y35" i="1"/>
  <c r="W37" i="1"/>
  <c r="Y37" i="1" s="1"/>
  <c r="W53" i="1"/>
  <c r="Y53" i="1" s="1"/>
  <c r="W61" i="1"/>
  <c r="Y61" i="1" s="1"/>
  <c r="W69" i="1"/>
  <c r="Y69" i="1" s="1"/>
  <c r="W77" i="1"/>
  <c r="Y77" i="1" s="1"/>
  <c r="W85" i="1"/>
  <c r="Y85" i="1" s="1"/>
  <c r="Y91" i="1"/>
  <c r="W101" i="1"/>
  <c r="W109" i="1"/>
  <c r="W117" i="1"/>
  <c r="Y117" i="1" s="1"/>
  <c r="W67" i="1"/>
  <c r="Y67" i="1" s="1"/>
  <c r="Y8" i="1"/>
  <c r="W10" i="1"/>
  <c r="Y10" i="1" s="1"/>
  <c r="W18" i="1"/>
  <c r="Y18" i="1" s="1"/>
  <c r="W26" i="1"/>
  <c r="Y26" i="1" s="1"/>
  <c r="Y32" i="1"/>
  <c r="W34" i="1"/>
  <c r="Y34" i="1" s="1"/>
  <c r="W42" i="1"/>
  <c r="Y42" i="1" s="1"/>
  <c r="Y48" i="1"/>
  <c r="W50" i="1"/>
  <c r="Y50" i="1" s="1"/>
  <c r="W58" i="1"/>
  <c r="Y58" i="1" s="1"/>
  <c r="W66" i="1"/>
  <c r="Y66" i="1" s="1"/>
  <c r="Y72" i="1"/>
  <c r="Y80" i="1"/>
  <c r="W90" i="1"/>
  <c r="Y90" i="1" s="1"/>
  <c r="Y96" i="1"/>
  <c r="W106" i="1"/>
  <c r="Y106" i="1" s="1"/>
  <c r="W114" i="1"/>
  <c r="Y114" i="1" s="1"/>
  <c r="W43" i="1"/>
  <c r="Y43" i="1" s="1"/>
  <c r="W15" i="1"/>
  <c r="Y15" i="1" s="1"/>
  <c r="W23" i="1"/>
  <c r="Y23" i="1" s="1"/>
  <c r="W39" i="1"/>
  <c r="Y39" i="1" s="1"/>
  <c r="W47" i="1"/>
  <c r="Y47" i="1" s="1"/>
  <c r="W55" i="1"/>
  <c r="Y55" i="1" s="1"/>
  <c r="W63" i="1"/>
  <c r="Y63" i="1" s="1"/>
  <c r="W71" i="1"/>
  <c r="Y71" i="1" s="1"/>
  <c r="W79" i="1"/>
  <c r="Y79" i="1" s="1"/>
  <c r="W87" i="1"/>
  <c r="Y87" i="1" s="1"/>
  <c r="W95" i="1"/>
  <c r="Y95" i="1" s="1"/>
  <c r="Y101" i="1"/>
  <c r="W103" i="1"/>
  <c r="Y103" i="1" s="1"/>
  <c r="Y109" i="1"/>
  <c r="W111" i="1"/>
  <c r="Y111" i="1" s="1"/>
  <c r="W119" i="1"/>
  <c r="Y119" i="1" s="1"/>
  <c r="W116" i="1"/>
  <c r="Y116" i="1" s="1"/>
  <c r="W100" i="1"/>
  <c r="Y100" i="1" s="1"/>
  <c r="W17" i="1"/>
  <c r="Y17" i="1" s="1"/>
  <c r="W25" i="1"/>
  <c r="Y25" i="1" s="1"/>
  <c r="W33" i="1"/>
  <c r="Y33" i="1" s="1"/>
  <c r="W41" i="1"/>
  <c r="Y41" i="1" s="1"/>
  <c r="W49" i="1"/>
  <c r="Y49" i="1" s="1"/>
  <c r="W57" i="1"/>
  <c r="Y57" i="1" s="1"/>
  <c r="W65" i="1"/>
  <c r="Y65" i="1" s="1"/>
  <c r="W73" i="1"/>
  <c r="Y73" i="1" s="1"/>
  <c r="W81" i="1"/>
  <c r="Y81" i="1" s="1"/>
  <c r="W89" i="1"/>
  <c r="Y89" i="1" s="1"/>
  <c r="W97" i="1"/>
  <c r="Y97" i="1" s="1"/>
  <c r="W105" i="1"/>
  <c r="Y105" i="1" s="1"/>
  <c r="W113" i="1"/>
  <c r="Y113" i="1" s="1"/>
  <c r="W121" i="1"/>
  <c r="Y121" i="1" s="1"/>
  <c r="W108" i="1"/>
  <c r="Y108" i="1" s="1"/>
  <c r="W9" i="1"/>
  <c r="Y9" i="1" s="1"/>
  <c r="W6" i="1"/>
  <c r="Y6" i="1" s="1"/>
  <c r="W14" i="1"/>
  <c r="Y14" i="1" s="1"/>
  <c r="W22" i="1"/>
  <c r="Y22" i="1" s="1"/>
  <c r="W30" i="1"/>
  <c r="Y30" i="1" s="1"/>
  <c r="Y36" i="1"/>
  <c r="W46" i="1"/>
  <c r="Y46" i="1" s="1"/>
  <c r="Y52" i="1"/>
  <c r="W54" i="1"/>
  <c r="Y54" i="1" s="1"/>
  <c r="Y60" i="1"/>
  <c r="W70" i="1"/>
  <c r="Y70" i="1" s="1"/>
  <c r="W78" i="1"/>
  <c r="Y78" i="1" s="1"/>
  <c r="W86" i="1"/>
  <c r="Y86" i="1" s="1"/>
  <c r="W102" i="1"/>
  <c r="Y102" i="1" s="1"/>
  <c r="W110" i="1"/>
  <c r="Y110" i="1" s="1"/>
  <c r="W118" i="1"/>
  <c r="Y118" i="1" s="1"/>
  <c r="W76" i="1"/>
  <c r="Y76" i="1" s="1"/>
  <c r="W84" i="1"/>
  <c r="Y84" i="1" s="1"/>
  <c r="W11" i="1"/>
  <c r="Y11" i="1" s="1"/>
  <c r="W19" i="1"/>
  <c r="Y19" i="1" s="1"/>
  <c r="W75" i="1"/>
  <c r="Y75" i="1" s="1"/>
  <c r="W83" i="1"/>
  <c r="Y83" i="1" s="1"/>
  <c r="W99" i="1"/>
  <c r="Y99" i="1" s="1"/>
  <c r="W107" i="1"/>
  <c r="Y107" i="1" s="1"/>
  <c r="W115" i="1"/>
  <c r="Y115" i="1" s="1"/>
  <c r="W16" i="1"/>
  <c r="Y16" i="1" s="1"/>
</calcChain>
</file>

<file path=xl/sharedStrings.xml><?xml version="1.0" encoding="utf-8"?>
<sst xmlns="http://schemas.openxmlformats.org/spreadsheetml/2006/main" count="9092" uniqueCount="1274">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</sst>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205.xls" TargetMode="External"/><Relationship Id="rId1" Type="http://schemas.openxmlformats.org/officeDocument/2006/relationships/externalLinkPath" Target="JSE.PCOdc1.001.2025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XYZ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AGGG LN EQUITY</v>
          </cell>
        </row>
        <row r="742">
          <cell r="A742" t="str">
            <v>BOX</v>
          </cell>
          <cell r="B742" t="str">
            <v>PIK SJ EQUITY</v>
          </cell>
        </row>
        <row r="743">
          <cell r="A743" t="str">
            <v>CANI</v>
          </cell>
          <cell r="B743" t="str">
            <v>CAN LN EQUITY</v>
          </cell>
        </row>
        <row r="744">
          <cell r="A744" t="str">
            <v>HAVASI</v>
          </cell>
          <cell r="B744" t="str">
            <v>HAVAS NA EQUITY</v>
          </cell>
        </row>
        <row r="745">
          <cell r="A745" t="str">
            <v>ALHGI</v>
          </cell>
          <cell r="B745" t="str">
            <v>ALHG FP Equity</v>
          </cell>
        </row>
        <row r="746">
          <cell r="A746" t="str">
            <v>PLTRI</v>
          </cell>
          <cell r="B746" t="str">
            <v>PLTR US EQUITY</v>
          </cell>
        </row>
        <row r="747">
          <cell r="A747" t="str">
            <v>VMEOI</v>
          </cell>
          <cell r="B747" t="str">
            <v>VMEO US EQUITY</v>
          </cell>
        </row>
        <row r="748">
          <cell r="A748" t="str">
            <v>BSK145</v>
          </cell>
          <cell r="B748" t="str">
            <v>YR34</v>
          </cell>
        </row>
        <row r="749">
          <cell r="A749" t="str">
            <v>J300TR</v>
          </cell>
          <cell r="B749" t="str">
            <v>TJ300Z INDEX</v>
          </cell>
        </row>
        <row r="750">
          <cell r="A750" t="str">
            <v>CTOP</v>
          </cell>
          <cell r="B750" t="str">
            <v>J300Z INDEX</v>
          </cell>
        </row>
        <row r="751">
          <cell r="A751" t="str">
            <v>CTOR</v>
          </cell>
          <cell r="B751" t="str">
            <v>TJ300Z INDEX</v>
          </cell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8"/>
  <sheetViews>
    <sheetView tabSelected="1" topLeftCell="H105" workbookViewId="0">
      <selection activeCell="X2" sqref="X2:X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1272</v>
      </c>
      <c r="Y1" t="s">
        <v>1273</v>
      </c>
    </row>
    <row r="2" spans="1:26" x14ac:dyDescent="0.35">
      <c r="A2">
        <v>23869446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8122</v>
      </c>
      <c r="N2">
        <v>112.07442500000001</v>
      </c>
      <c r="O2">
        <v>111.232694</v>
      </c>
      <c r="P2">
        <v>112.916156</v>
      </c>
      <c r="Q2">
        <v>112.07442500000001</v>
      </c>
      <c r="R2" t="s">
        <v>26</v>
      </c>
      <c r="S2" t="s">
        <v>27</v>
      </c>
      <c r="T2" t="s">
        <v>28</v>
      </c>
      <c r="V2">
        <f t="shared" ref="V2:V65" si="0">L2*M2</f>
        <v>8122</v>
      </c>
      <c r="W2">
        <f t="shared" ref="W2:W65" si="1">SUMIF(D:D,D:D,V:V)</f>
        <v>8142.6437569</v>
      </c>
      <c r="X2" t="str">
        <f>VLOOKUP(C2,[1]Mapping!$A:$B,2,FALSE)</f>
        <v>GXLQ</v>
      </c>
      <c r="Y2">
        <f t="shared" ref="Y2:Y65" si="2">V2/W2</f>
        <v>0.99746473534685753</v>
      </c>
      <c r="Z2" t="e">
        <f>MATCH(Y2,[2]Sheet1!$P:$P,0)</f>
        <v>#N/A</v>
      </c>
    </row>
    <row r="3" spans="1:26" x14ac:dyDescent="0.35">
      <c r="A3">
        <v>23869447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1913</v>
      </c>
      <c r="N3">
        <v>0.28486099999999998</v>
      </c>
      <c r="O3">
        <v>0.27845700000000001</v>
      </c>
      <c r="P3">
        <v>0.28620000000000001</v>
      </c>
      <c r="Q3">
        <v>0.28486099999999998</v>
      </c>
      <c r="R3" t="s">
        <v>26</v>
      </c>
      <c r="S3" t="s">
        <v>27</v>
      </c>
      <c r="T3" t="s">
        <v>31</v>
      </c>
      <c r="V3">
        <f t="shared" si="0"/>
        <v>20.6437569</v>
      </c>
      <c r="W3">
        <f t="shared" si="1"/>
        <v>8142.6437569</v>
      </c>
      <c r="X3" t="str">
        <f>VLOOKUP(C3,[1]Mapping!$A:$B,2,FALSE)</f>
        <v>GXLQ</v>
      </c>
      <c r="Y3">
        <f t="shared" si="2"/>
        <v>2.5352646531424973E-3</v>
      </c>
      <c r="Z3" t="e">
        <f>MATCH(Y3,[2]Sheet1!$P:$P,0)</f>
        <v>#N/A</v>
      </c>
    </row>
    <row r="4" spans="1:26" x14ac:dyDescent="0.35">
      <c r="A4">
        <v>23869449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921</v>
      </c>
      <c r="N4">
        <v>9.2100000000000009</v>
      </c>
      <c r="O4">
        <v>9.1999999999999993</v>
      </c>
      <c r="P4">
        <v>9.59</v>
      </c>
      <c r="Q4">
        <v>9.2100000000000009</v>
      </c>
      <c r="R4" t="s">
        <v>26</v>
      </c>
      <c r="S4" t="s">
        <v>27</v>
      </c>
      <c r="T4" t="s">
        <v>36</v>
      </c>
      <c r="V4">
        <f t="shared" si="0"/>
        <v>921</v>
      </c>
      <c r="W4">
        <f t="shared" si="1"/>
        <v>1752</v>
      </c>
      <c r="X4" t="str">
        <f>VLOOKUP(C4,[1]Mapping!$A:$B,2,FALSE)</f>
        <v>TGHQ</v>
      </c>
      <c r="Y4">
        <f t="shared" si="2"/>
        <v>0.52568493150684936</v>
      </c>
      <c r="Z4" t="e">
        <f>MATCH(Y4,[2]Sheet1!$P:$P,0)</f>
        <v>#N/A</v>
      </c>
    </row>
    <row r="5" spans="1:26" x14ac:dyDescent="0.35">
      <c r="A5">
        <v>23869448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831</v>
      </c>
      <c r="N5">
        <v>8.31</v>
      </c>
      <c r="O5">
        <v>8.0500000000000007</v>
      </c>
      <c r="P5">
        <v>8.34</v>
      </c>
      <c r="Q5">
        <v>8.31</v>
      </c>
      <c r="R5" t="s">
        <v>26</v>
      </c>
      <c r="S5" t="s">
        <v>27</v>
      </c>
      <c r="T5" t="s">
        <v>39</v>
      </c>
      <c r="V5">
        <f t="shared" si="0"/>
        <v>831</v>
      </c>
      <c r="W5">
        <f t="shared" si="1"/>
        <v>1752</v>
      </c>
      <c r="X5" t="str">
        <f>VLOOKUP(C5,[1]Mapping!$A:$B,2,FALSE)</f>
        <v>TGHQ</v>
      </c>
      <c r="Y5">
        <f t="shared" si="2"/>
        <v>0.47431506849315069</v>
      </c>
      <c r="Z5" t="e">
        <f>MATCH(Y5,[2]Sheet1!$P:$P,0)</f>
        <v>#N/A</v>
      </c>
    </row>
    <row r="6" spans="1:26" x14ac:dyDescent="0.35">
      <c r="A6">
        <v>23869450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11800</v>
      </c>
      <c r="N6">
        <v>118</v>
      </c>
      <c r="O6">
        <v>115.85</v>
      </c>
      <c r="P6">
        <v>118.47</v>
      </c>
      <c r="Q6">
        <v>118</v>
      </c>
      <c r="R6" t="s">
        <v>26</v>
      </c>
      <c r="S6" t="s">
        <v>27</v>
      </c>
      <c r="T6" t="s">
        <v>44</v>
      </c>
      <c r="V6">
        <f t="shared" si="0"/>
        <v>11800</v>
      </c>
      <c r="W6">
        <f t="shared" si="1"/>
        <v>13522.5</v>
      </c>
      <c r="X6" t="str">
        <f>VLOOKUP(C6,[1]Mapping!$A:$B,2,FALSE)</f>
        <v>BOKQ</v>
      </c>
      <c r="Y6">
        <f t="shared" si="2"/>
        <v>0.87261970789425036</v>
      </c>
      <c r="Z6" t="e">
        <f>MATCH(Y6,[2]Sheet1!$P:$P,0)</f>
        <v>#N/A</v>
      </c>
    </row>
    <row r="7" spans="1:26" x14ac:dyDescent="0.35">
      <c r="A7">
        <v>23869451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3445</v>
      </c>
      <c r="N7">
        <v>17.225000000000001</v>
      </c>
      <c r="O7">
        <v>17.2</v>
      </c>
      <c r="P7">
        <v>17.745000000000001</v>
      </c>
      <c r="Q7">
        <v>17.225000000000001</v>
      </c>
      <c r="R7" t="s">
        <v>26</v>
      </c>
      <c r="S7" t="s">
        <v>27</v>
      </c>
      <c r="T7" t="s">
        <v>47</v>
      </c>
      <c r="V7">
        <f t="shared" si="0"/>
        <v>1722.5</v>
      </c>
      <c r="W7">
        <f t="shared" si="1"/>
        <v>13522.5</v>
      </c>
      <c r="X7" t="str">
        <f>VLOOKUP(C7,[1]Mapping!$A:$B,2,FALSE)</f>
        <v>BOKQ</v>
      </c>
      <c r="Y7">
        <f t="shared" si="2"/>
        <v>0.12738029210574967</v>
      </c>
      <c r="Z7" t="e">
        <f>MATCH(Y7,[2]Sheet1!$P:$P,0)</f>
        <v>#N/A</v>
      </c>
    </row>
    <row r="8" spans="1:26" x14ac:dyDescent="0.35">
      <c r="A8">
        <v>23869453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7468</v>
      </c>
      <c r="N8">
        <v>68.588843999999995</v>
      </c>
      <c r="O8">
        <v>68.386787999999996</v>
      </c>
      <c r="P8">
        <v>69.589939999999999</v>
      </c>
      <c r="Q8">
        <v>68.588843999999995</v>
      </c>
      <c r="R8" t="s">
        <v>26</v>
      </c>
      <c r="S8" t="s">
        <v>27</v>
      </c>
      <c r="T8" t="s">
        <v>52</v>
      </c>
      <c r="V8">
        <f t="shared" si="0"/>
        <v>6852.0598753428003</v>
      </c>
      <c r="W8">
        <f t="shared" si="1"/>
        <v>21103.133645342801</v>
      </c>
      <c r="X8" t="str">
        <f>VLOOKUP(C8,[1]Mapping!$A:$B,2,FALSE)</f>
        <v>B1KQ</v>
      </c>
      <c r="Y8">
        <f t="shared" si="2"/>
        <v>0.32469395259006778</v>
      </c>
      <c r="Z8" t="e">
        <f>MATCH(Y8,[2]Sheet1!$P:$P,0)</f>
        <v>#N/A</v>
      </c>
    </row>
    <row r="9" spans="1:26" x14ac:dyDescent="0.35">
      <c r="A9">
        <v>23869452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43</v>
      </c>
      <c r="N9">
        <v>0.301037</v>
      </c>
      <c r="O9">
        <v>0.28703499999999998</v>
      </c>
      <c r="P9">
        <v>0.301037</v>
      </c>
      <c r="Q9">
        <v>0.301037</v>
      </c>
      <c r="R9" t="s">
        <v>26</v>
      </c>
      <c r="S9" t="s">
        <v>27</v>
      </c>
      <c r="T9" t="s">
        <v>55</v>
      </c>
      <c r="V9">
        <f t="shared" si="0"/>
        <v>30.07377</v>
      </c>
      <c r="W9">
        <f t="shared" si="1"/>
        <v>21103.133645342801</v>
      </c>
      <c r="X9" t="str">
        <f>VLOOKUP(C9,[1]Mapping!$A:$B,2,FALSE)</f>
        <v>B1KQ</v>
      </c>
      <c r="Y9">
        <f t="shared" si="2"/>
        <v>1.4250855112523492E-3</v>
      </c>
      <c r="Z9" t="e">
        <f>MATCH(Y9,[2]Sheet1!$P:$P,0)</f>
        <v>#N/A</v>
      </c>
    </row>
    <row r="10" spans="1:26" x14ac:dyDescent="0.35">
      <c r="A10">
        <v>23869454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14221</v>
      </c>
      <c r="N10">
        <v>142.35163900000001</v>
      </c>
      <c r="O10">
        <v>141.85114100000001</v>
      </c>
      <c r="P10">
        <v>144.563841</v>
      </c>
      <c r="Q10">
        <v>142.35163900000001</v>
      </c>
      <c r="R10" t="s">
        <v>26</v>
      </c>
      <c r="S10" t="s">
        <v>27</v>
      </c>
      <c r="T10" t="s">
        <v>58</v>
      </c>
      <c r="V10">
        <f t="shared" si="0"/>
        <v>14221</v>
      </c>
      <c r="W10">
        <f t="shared" si="1"/>
        <v>21103.133645342801</v>
      </c>
      <c r="X10" t="str">
        <f>VLOOKUP(C10,[1]Mapping!$A:$B,2,FALSE)</f>
        <v>B1KQ</v>
      </c>
      <c r="Y10">
        <f t="shared" si="2"/>
        <v>0.67388096189867985</v>
      </c>
      <c r="Z10" t="e">
        <f>MATCH(Y10,[2]Sheet1!$P:$P,0)</f>
        <v>#N/A</v>
      </c>
    </row>
    <row r="11" spans="1:26" x14ac:dyDescent="0.35">
      <c r="A11">
        <v>23868689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12907</v>
      </c>
      <c r="N11">
        <v>1532.0669499999999</v>
      </c>
      <c r="O11">
        <v>1507.4959530000001</v>
      </c>
      <c r="P11">
        <v>1558.1810539999999</v>
      </c>
      <c r="Q11">
        <v>1532.0669499999999</v>
      </c>
      <c r="R11" t="s">
        <v>26</v>
      </c>
      <c r="S11" t="s">
        <v>27</v>
      </c>
      <c r="T11" t="s">
        <v>63</v>
      </c>
      <c r="V11">
        <f t="shared" si="0"/>
        <v>45506155499.794785</v>
      </c>
      <c r="W11">
        <f t="shared" si="1"/>
        <v>583228431361.39417</v>
      </c>
      <c r="X11" t="str">
        <f>VLOOKUP(C11,[1]Mapping!$A:$B,2,FALSE)</f>
        <v>YR02</v>
      </c>
      <c r="Y11">
        <f t="shared" si="2"/>
        <v>7.8024583598526862E-2</v>
      </c>
      <c r="Z11" t="e">
        <f>MATCH(Y11,[2]Sheet1!$P:$P,0)</f>
        <v>#N/A</v>
      </c>
    </row>
    <row r="12" spans="1:26" x14ac:dyDescent="0.35">
      <c r="A12">
        <v>23868688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68573</v>
      </c>
      <c r="N12">
        <v>2027.3439800000001</v>
      </c>
      <c r="O12">
        <v>1945.4791720000001</v>
      </c>
      <c r="P12">
        <v>2027.3439800000001</v>
      </c>
      <c r="Q12">
        <v>2027.3439800000001</v>
      </c>
      <c r="R12" t="s">
        <v>26</v>
      </c>
      <c r="S12" t="s">
        <v>27</v>
      </c>
      <c r="T12" t="s">
        <v>66</v>
      </c>
      <c r="V12">
        <f t="shared" si="0"/>
        <v>60217101064.014267</v>
      </c>
      <c r="W12">
        <f t="shared" si="1"/>
        <v>583228431361.39417</v>
      </c>
      <c r="X12" t="str">
        <f>VLOOKUP(C12,[1]Mapping!$A:$B,2,FALSE)</f>
        <v>YR02</v>
      </c>
      <c r="Y12">
        <f t="shared" si="2"/>
        <v>0.10324788337813573</v>
      </c>
      <c r="Z12" t="e">
        <f>MATCH(Y12,[2]Sheet1!$P:$P,0)</f>
        <v>#N/A</v>
      </c>
    </row>
    <row r="13" spans="1:26" x14ac:dyDescent="0.35">
      <c r="A13">
        <v>23868681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2875</v>
      </c>
      <c r="N13">
        <v>1239.661533</v>
      </c>
      <c r="O13">
        <v>1228.0194939999999</v>
      </c>
      <c r="P13">
        <v>1272.0005289999999</v>
      </c>
      <c r="Q13">
        <v>1239.661533</v>
      </c>
      <c r="R13" t="s">
        <v>26</v>
      </c>
      <c r="S13" t="s">
        <v>27</v>
      </c>
      <c r="T13" t="s">
        <v>69</v>
      </c>
      <c r="V13">
        <f t="shared" si="0"/>
        <v>36820995622.417511</v>
      </c>
      <c r="W13">
        <f t="shared" si="1"/>
        <v>583228431361.39417</v>
      </c>
      <c r="X13" t="str">
        <f>VLOOKUP(C13,[1]Mapping!$A:$B,2,FALSE)</f>
        <v>YR02</v>
      </c>
      <c r="Y13">
        <f t="shared" si="2"/>
        <v>6.3133060122718174E-2</v>
      </c>
      <c r="Z13" t="e">
        <f>MATCH(Y13,[2]Sheet1!$P:$P,0)</f>
        <v>#N/A</v>
      </c>
    </row>
    <row r="14" spans="1:26" x14ac:dyDescent="0.35">
      <c r="A14">
        <v>23868678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4274</v>
      </c>
      <c r="N14">
        <v>544.94583699999998</v>
      </c>
      <c r="O14">
        <v>540.73825299999999</v>
      </c>
      <c r="P14">
        <v>556.67606999999998</v>
      </c>
      <c r="Q14">
        <v>544.94583699999998</v>
      </c>
      <c r="R14" t="s">
        <v>26</v>
      </c>
      <c r="S14" t="s">
        <v>27</v>
      </c>
      <c r="T14" t="s">
        <v>72</v>
      </c>
      <c r="V14">
        <f t="shared" si="0"/>
        <v>16186231280.479261</v>
      </c>
      <c r="W14">
        <f t="shared" si="1"/>
        <v>583228431361.39417</v>
      </c>
      <c r="X14" t="str">
        <f>VLOOKUP(C14,[1]Mapping!$A:$B,2,FALSE)</f>
        <v>YR02</v>
      </c>
      <c r="Y14">
        <f t="shared" si="2"/>
        <v>2.7752815895303217E-2</v>
      </c>
      <c r="Z14" t="e">
        <f>MATCH(Y14,[2]Sheet1!$P:$P,0)</f>
        <v>#N/A</v>
      </c>
    </row>
    <row r="15" spans="1:26" x14ac:dyDescent="0.35">
      <c r="A15">
        <v>23868677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9734</v>
      </c>
      <c r="N15">
        <v>1083.0605049999999</v>
      </c>
      <c r="O15">
        <v>1080.2788619999999</v>
      </c>
      <c r="P15">
        <v>1113.992375</v>
      </c>
      <c r="Q15">
        <v>1083.0605049999999</v>
      </c>
      <c r="R15" t="s">
        <v>26</v>
      </c>
      <c r="S15" t="s">
        <v>27</v>
      </c>
      <c r="T15" t="s">
        <v>75</v>
      </c>
      <c r="V15">
        <f t="shared" si="0"/>
        <v>32169560057.695751</v>
      </c>
      <c r="W15">
        <f t="shared" si="1"/>
        <v>583228431361.39417</v>
      </c>
      <c r="X15" t="str">
        <f>VLOOKUP(C15,[1]Mapping!$A:$B,2,FALSE)</f>
        <v>YR02</v>
      </c>
      <c r="Y15">
        <f t="shared" si="2"/>
        <v>5.5157736365156841E-2</v>
      </c>
      <c r="Z15" t="e">
        <f>MATCH(Y15,[2]Sheet1!$P:$P,0)</f>
        <v>#N/A</v>
      </c>
    </row>
    <row r="16" spans="1:26" x14ac:dyDescent="0.35">
      <c r="A16">
        <v>23868676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10748</v>
      </c>
      <c r="N16">
        <v>647.99935600000003</v>
      </c>
      <c r="O16">
        <v>642.39236500000004</v>
      </c>
      <c r="P16">
        <v>655.35476400000005</v>
      </c>
      <c r="Q16">
        <v>647.99935600000003</v>
      </c>
      <c r="R16" t="s">
        <v>26</v>
      </c>
      <c r="S16" t="s">
        <v>27</v>
      </c>
      <c r="T16" t="s">
        <v>78</v>
      </c>
      <c r="V16">
        <f t="shared" si="0"/>
        <v>19247174198.760963</v>
      </c>
      <c r="W16">
        <f t="shared" si="1"/>
        <v>583228431361.39417</v>
      </c>
      <c r="X16" t="str">
        <f>VLOOKUP(C16,[1]Mapping!$A:$B,2,FALSE)</f>
        <v>YR02</v>
      </c>
      <c r="Y16">
        <f t="shared" si="2"/>
        <v>3.3001090419809392E-2</v>
      </c>
      <c r="Z16" t="e">
        <f>MATCH(Y16,[2]Sheet1!$P:$P,0)</f>
        <v>#N/A</v>
      </c>
    </row>
    <row r="17" spans="1:26" x14ac:dyDescent="0.35">
      <c r="A17">
        <v>23868673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27273</v>
      </c>
      <c r="N17">
        <v>1433.372707</v>
      </c>
      <c r="O17">
        <v>1428.274729</v>
      </c>
      <c r="P17">
        <v>1445.303026</v>
      </c>
      <c r="Q17">
        <v>1433.372707</v>
      </c>
      <c r="R17" t="s">
        <v>26</v>
      </c>
      <c r="S17" t="s">
        <v>27</v>
      </c>
      <c r="T17" t="s">
        <v>81</v>
      </c>
      <c r="V17">
        <f t="shared" si="0"/>
        <v>42574693787.17363</v>
      </c>
      <c r="W17">
        <f t="shared" si="1"/>
        <v>583228431361.39417</v>
      </c>
      <c r="X17" t="str">
        <f>VLOOKUP(C17,[1]Mapping!$A:$B,2,FALSE)</f>
        <v>YR02</v>
      </c>
      <c r="Y17">
        <f t="shared" si="2"/>
        <v>7.299831677923202E-2</v>
      </c>
      <c r="Z17" t="e">
        <f>MATCH(Y17,[2]Sheet1!$P:$P,0)</f>
        <v>#N/A</v>
      </c>
    </row>
    <row r="18" spans="1:26" x14ac:dyDescent="0.35">
      <c r="A18">
        <v>23868671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4557</v>
      </c>
      <c r="N18">
        <v>913.03769499999999</v>
      </c>
      <c r="O18">
        <v>902.01792899999998</v>
      </c>
      <c r="P18">
        <v>1021.832839</v>
      </c>
      <c r="Q18">
        <v>913.03769499999999</v>
      </c>
      <c r="R18" t="s">
        <v>26</v>
      </c>
      <c r="S18" t="s">
        <v>27</v>
      </c>
      <c r="T18" t="s">
        <v>84</v>
      </c>
      <c r="V18">
        <f t="shared" si="0"/>
        <v>27119464545.955818</v>
      </c>
      <c r="W18">
        <f t="shared" si="1"/>
        <v>583228431361.39417</v>
      </c>
      <c r="X18" t="str">
        <f>VLOOKUP(C18,[1]Mapping!$A:$B,2,FALSE)</f>
        <v>YR02</v>
      </c>
      <c r="Y18">
        <f t="shared" si="2"/>
        <v>4.6498872633236557E-2</v>
      </c>
      <c r="Z18" t="e">
        <f>MATCH(Y18,[2]Sheet1!$P:$P,0)</f>
        <v>#N/A</v>
      </c>
    </row>
    <row r="19" spans="1:26" x14ac:dyDescent="0.35">
      <c r="A19">
        <v>23868674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13943</v>
      </c>
      <c r="N19">
        <v>1501.9890359999999</v>
      </c>
      <c r="O19">
        <v>1498.43416</v>
      </c>
      <c r="P19">
        <v>1535.4910500000001</v>
      </c>
      <c r="Q19">
        <v>1501.9890359999999</v>
      </c>
      <c r="R19" t="s">
        <v>26</v>
      </c>
      <c r="S19" t="s">
        <v>27</v>
      </c>
      <c r="T19" t="s">
        <v>87</v>
      </c>
      <c r="V19">
        <f t="shared" si="0"/>
        <v>44612767475.309753</v>
      </c>
      <c r="W19">
        <f t="shared" si="1"/>
        <v>583228431361.39417</v>
      </c>
      <c r="X19" t="str">
        <f>VLOOKUP(C19,[1]Mapping!$A:$B,2,FALSE)</f>
        <v>YR02</v>
      </c>
      <c r="Y19">
        <f t="shared" si="2"/>
        <v>7.6492785804651048E-2</v>
      </c>
      <c r="Z19" t="e">
        <f>MATCH(Y19,[2]Sheet1!$P:$P,0)</f>
        <v>#N/A</v>
      </c>
    </row>
    <row r="20" spans="1:26" x14ac:dyDescent="0.35">
      <c r="A20">
        <v>23868682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1411</v>
      </c>
      <c r="N20">
        <v>670.62610800000004</v>
      </c>
      <c r="O20">
        <v>655.89229599999999</v>
      </c>
      <c r="P20">
        <v>684.884636</v>
      </c>
      <c r="Q20">
        <v>670.62610800000004</v>
      </c>
      <c r="R20" t="s">
        <v>26</v>
      </c>
      <c r="S20" t="s">
        <v>27</v>
      </c>
      <c r="T20" t="s">
        <v>90</v>
      </c>
      <c r="V20">
        <f t="shared" si="0"/>
        <v>19919244362.548508</v>
      </c>
      <c r="W20">
        <f t="shared" si="1"/>
        <v>583228431361.39417</v>
      </c>
      <c r="X20" t="str">
        <f>VLOOKUP(C20,[1]Mapping!$A:$B,2,FALSE)</f>
        <v>YR02</v>
      </c>
      <c r="Y20">
        <f t="shared" si="2"/>
        <v>3.415341792589268E-2</v>
      </c>
      <c r="Z20" t="e">
        <f>MATCH(Y20,[2]Sheet1!$P:$P,0)</f>
        <v>#N/A</v>
      </c>
    </row>
    <row r="21" spans="1:26" x14ac:dyDescent="0.35">
      <c r="A21">
        <v>23868675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8200</v>
      </c>
      <c r="N21">
        <v>1012.411349</v>
      </c>
      <c r="O21">
        <v>1009.695123</v>
      </c>
      <c r="P21">
        <v>1059.204508</v>
      </c>
      <c r="Q21">
        <v>1012.411349</v>
      </c>
      <c r="R21" t="s">
        <v>26</v>
      </c>
      <c r="S21" t="s">
        <v>27</v>
      </c>
      <c r="T21" t="s">
        <v>93</v>
      </c>
      <c r="V21">
        <f t="shared" si="0"/>
        <v>30071106398.000549</v>
      </c>
      <c r="W21">
        <f t="shared" si="1"/>
        <v>583228431361.39417</v>
      </c>
      <c r="X21" t="str">
        <f>VLOOKUP(C21,[1]Mapping!$A:$B,2,FALSE)</f>
        <v>YR02</v>
      </c>
      <c r="Y21">
        <f t="shared" si="2"/>
        <v>5.155974019957741E-2</v>
      </c>
      <c r="Z21" t="e">
        <f>MATCH(Y21,[2]Sheet1!$P:$P,0)</f>
        <v>#N/A</v>
      </c>
    </row>
    <row r="22" spans="1:26" x14ac:dyDescent="0.35">
      <c r="A22">
        <v>23868670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432</v>
      </c>
      <c r="N22">
        <v>980.52144099999998</v>
      </c>
      <c r="O22">
        <v>975.98199</v>
      </c>
      <c r="P22">
        <v>1021.376501</v>
      </c>
      <c r="Q22">
        <v>980.52144099999998</v>
      </c>
      <c r="R22" t="s">
        <v>26</v>
      </c>
      <c r="S22" t="s">
        <v>27</v>
      </c>
      <c r="T22" t="s">
        <v>96</v>
      </c>
      <c r="V22">
        <f t="shared" si="0"/>
        <v>29123897736.391201</v>
      </c>
      <c r="W22">
        <f t="shared" si="1"/>
        <v>583228431361.39417</v>
      </c>
      <c r="X22" t="str">
        <f>VLOOKUP(C22,[1]Mapping!$A:$B,2,FALSE)</f>
        <v>YR02</v>
      </c>
      <c r="Y22">
        <f t="shared" si="2"/>
        <v>4.9935661861355223E-2</v>
      </c>
      <c r="Z22" t="e">
        <f>MATCH(Y22,[2]Sheet1!$P:$P,0)</f>
        <v>#N/A</v>
      </c>
    </row>
    <row r="23" spans="1:26" x14ac:dyDescent="0.35">
      <c r="A23">
        <v>23868687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1721</v>
      </c>
      <c r="N23">
        <v>650.33753899999999</v>
      </c>
      <c r="O23">
        <v>643.91351899999995</v>
      </c>
      <c r="P23">
        <v>660.91827699999999</v>
      </c>
      <c r="Q23">
        <v>650.33753899999999</v>
      </c>
      <c r="R23" t="s">
        <v>26</v>
      </c>
      <c r="S23" t="s">
        <v>27</v>
      </c>
      <c r="T23" t="s">
        <v>99</v>
      </c>
      <c r="V23">
        <f t="shared" si="0"/>
        <v>19316623974.236519</v>
      </c>
      <c r="W23">
        <f t="shared" si="1"/>
        <v>583228431361.39417</v>
      </c>
      <c r="X23" t="str">
        <f>VLOOKUP(C23,[1]Mapping!$A:$B,2,FALSE)</f>
        <v>YR02</v>
      </c>
      <c r="Y23">
        <f t="shared" si="2"/>
        <v>3.3120168591827585E-2</v>
      </c>
      <c r="Z23" t="e">
        <f>MATCH(Y23,[2]Sheet1!$P:$P,0)</f>
        <v>#N/A</v>
      </c>
    </row>
    <row r="24" spans="1:26" x14ac:dyDescent="0.35">
      <c r="A24">
        <v>23868672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14245</v>
      </c>
      <c r="N24">
        <v>922.38127099999997</v>
      </c>
      <c r="O24">
        <v>900.04209700000001</v>
      </c>
      <c r="P24">
        <v>922.38127099999997</v>
      </c>
      <c r="Q24">
        <v>922.38127099999997</v>
      </c>
      <c r="R24" t="s">
        <v>26</v>
      </c>
      <c r="S24" t="s">
        <v>27</v>
      </c>
      <c r="T24" t="s">
        <v>102</v>
      </c>
      <c r="V24">
        <f t="shared" si="0"/>
        <v>27396991724.358231</v>
      </c>
      <c r="W24">
        <f t="shared" si="1"/>
        <v>583228431361.39417</v>
      </c>
      <c r="X24" t="str">
        <f>VLOOKUP(C24,[1]Mapping!$A:$B,2,FALSE)</f>
        <v>YR02</v>
      </c>
      <c r="Y24">
        <f t="shared" si="2"/>
        <v>4.6974719082893683E-2</v>
      </c>
      <c r="Z24" t="e">
        <f>MATCH(Y24,[2]Sheet1!$P:$P,0)</f>
        <v>#N/A</v>
      </c>
    </row>
    <row r="25" spans="1:26" x14ac:dyDescent="0.35">
      <c r="A25">
        <v>23868685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1889</v>
      </c>
      <c r="N25">
        <v>755.16547100000003</v>
      </c>
      <c r="O25">
        <v>749.56869099999994</v>
      </c>
      <c r="P25">
        <v>767.55834000000004</v>
      </c>
      <c r="Q25">
        <v>755.16547100000003</v>
      </c>
      <c r="R25" t="s">
        <v>26</v>
      </c>
      <c r="S25" t="s">
        <v>27</v>
      </c>
      <c r="T25" t="s">
        <v>105</v>
      </c>
      <c r="V25">
        <f t="shared" si="0"/>
        <v>22430271302.042728</v>
      </c>
      <c r="W25">
        <f t="shared" si="1"/>
        <v>583228431361.39417</v>
      </c>
      <c r="X25" t="str">
        <f>VLOOKUP(C25,[1]Mapping!$A:$B,2,FALSE)</f>
        <v>YR02</v>
      </c>
      <c r="Y25">
        <f t="shared" si="2"/>
        <v>3.8458809783475628E-2</v>
      </c>
      <c r="Z25" t="e">
        <f>MATCH(Y25,[2]Sheet1!$P:$P,0)</f>
        <v>#N/A</v>
      </c>
    </row>
    <row r="26" spans="1:26" x14ac:dyDescent="0.35">
      <c r="A26">
        <v>23868679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1541</v>
      </c>
      <c r="N26">
        <v>717.42012199999999</v>
      </c>
      <c r="O26">
        <v>714.62679200000002</v>
      </c>
      <c r="P26">
        <v>739.30120299999999</v>
      </c>
      <c r="Q26">
        <v>717.42012199999999</v>
      </c>
      <c r="R26" t="s">
        <v>26</v>
      </c>
      <c r="S26" t="s">
        <v>27</v>
      </c>
      <c r="T26" t="s">
        <v>108</v>
      </c>
      <c r="V26">
        <f t="shared" si="0"/>
        <v>21309141625.042274</v>
      </c>
      <c r="W26">
        <f t="shared" si="1"/>
        <v>583228431361.39417</v>
      </c>
      <c r="X26" t="str">
        <f>VLOOKUP(C26,[1]Mapping!$A:$B,2,FALSE)</f>
        <v>YR02</v>
      </c>
      <c r="Y26">
        <f t="shared" si="2"/>
        <v>3.6536527506558038E-2</v>
      </c>
      <c r="Z26" t="e">
        <f>MATCH(Y26,[2]Sheet1!$P:$P,0)</f>
        <v>#N/A</v>
      </c>
    </row>
    <row r="27" spans="1:26" x14ac:dyDescent="0.35">
      <c r="A27">
        <v>23868686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1825</v>
      </c>
      <c r="N27">
        <v>611.63304200000005</v>
      </c>
      <c r="O27">
        <v>608.28162799999996</v>
      </c>
      <c r="P27">
        <v>626.04412200000002</v>
      </c>
      <c r="Q27">
        <v>611.63304200000005</v>
      </c>
      <c r="R27" t="s">
        <v>26</v>
      </c>
      <c r="S27" t="s">
        <v>27</v>
      </c>
      <c r="T27" t="s">
        <v>111</v>
      </c>
      <c r="V27">
        <f t="shared" si="0"/>
        <v>18167005246.569668</v>
      </c>
      <c r="W27">
        <f t="shared" si="1"/>
        <v>583228431361.39417</v>
      </c>
      <c r="X27" t="str">
        <f>VLOOKUP(C27,[1]Mapping!$A:$B,2,FALSE)</f>
        <v>YR02</v>
      </c>
      <c r="Y27">
        <f t="shared" si="2"/>
        <v>3.1149039158059472E-2</v>
      </c>
      <c r="Z27" t="e">
        <f>MATCH(Y27,[2]Sheet1!$P:$P,0)</f>
        <v>#N/A</v>
      </c>
    </row>
    <row r="28" spans="1:26" x14ac:dyDescent="0.35">
      <c r="A28">
        <v>23868684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3645</v>
      </c>
      <c r="N28">
        <v>990.01140399999997</v>
      </c>
      <c r="O28">
        <v>988.65336400000001</v>
      </c>
      <c r="P28">
        <v>1003.591808</v>
      </c>
      <c r="Q28">
        <v>990.01140399999997</v>
      </c>
      <c r="R28" t="s">
        <v>26</v>
      </c>
      <c r="S28" t="s">
        <v>27</v>
      </c>
      <c r="T28" t="s">
        <v>114</v>
      </c>
      <c r="V28">
        <f t="shared" si="0"/>
        <v>29405772967.858936</v>
      </c>
      <c r="W28">
        <f t="shared" si="1"/>
        <v>583228431361.39417</v>
      </c>
      <c r="X28" t="str">
        <f>VLOOKUP(C28,[1]Mapping!$A:$B,2,FALSE)</f>
        <v>YR02</v>
      </c>
      <c r="Y28">
        <f t="shared" si="2"/>
        <v>5.0418963456940628E-2</v>
      </c>
      <c r="Z28" t="e">
        <f>MATCH(Y28,[2]Sheet1!$P:$P,0)</f>
        <v>#N/A</v>
      </c>
    </row>
    <row r="29" spans="1:26" x14ac:dyDescent="0.35">
      <c r="A29">
        <v>23868683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11081</v>
      </c>
      <c r="N29">
        <v>573.32796499999995</v>
      </c>
      <c r="O29">
        <v>566.55006000000003</v>
      </c>
      <c r="P29">
        <v>577.98454100000004</v>
      </c>
      <c r="Q29">
        <v>573.32796499999995</v>
      </c>
      <c r="R29" t="s">
        <v>26</v>
      </c>
      <c r="S29" t="s">
        <v>27</v>
      </c>
      <c r="T29" t="s">
        <v>117</v>
      </c>
      <c r="V29">
        <f t="shared" si="0"/>
        <v>17029250274.868116</v>
      </c>
      <c r="W29">
        <f t="shared" si="1"/>
        <v>583228431361.39417</v>
      </c>
      <c r="X29" t="str">
        <f>VLOOKUP(C29,[1]Mapping!$A:$B,2,FALSE)</f>
        <v>YR02</v>
      </c>
      <c r="Y29">
        <f t="shared" si="2"/>
        <v>2.9198251249716662E-2</v>
      </c>
      <c r="Z29" t="e">
        <f>MATCH(Y29,[2]Sheet1!$P:$P,0)</f>
        <v>#N/A</v>
      </c>
    </row>
    <row r="30" spans="1:26" x14ac:dyDescent="0.35">
      <c r="A30">
        <v>23868680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10974</v>
      </c>
      <c r="N30">
        <v>828.38199899999995</v>
      </c>
      <c r="O30">
        <v>822.79604400000005</v>
      </c>
      <c r="P30">
        <v>840.45973900000001</v>
      </c>
      <c r="Q30">
        <v>828.38199899999995</v>
      </c>
      <c r="R30" t="s">
        <v>26</v>
      </c>
      <c r="S30" t="s">
        <v>27</v>
      </c>
      <c r="T30" t="s">
        <v>120</v>
      </c>
      <c r="V30">
        <f t="shared" si="0"/>
        <v>24604982217.875736</v>
      </c>
      <c r="W30">
        <f t="shared" si="1"/>
        <v>583228431361.39417</v>
      </c>
      <c r="X30" t="str">
        <f>VLOOKUP(C30,[1]Mapping!$A:$B,2,FALSE)</f>
        <v>YR02</v>
      </c>
      <c r="Y30">
        <f t="shared" si="2"/>
        <v>4.2187556186933213E-2</v>
      </c>
      <c r="Z30" t="e">
        <f>MATCH(Y30,[2]Sheet1!$P:$P,0)</f>
        <v>#N/A</v>
      </c>
    </row>
    <row r="31" spans="1:26" x14ac:dyDescent="0.35">
      <c r="A31">
        <v>23869456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54027</v>
      </c>
      <c r="N31">
        <v>549.77897700000005</v>
      </c>
      <c r="O31">
        <v>546.49212699999998</v>
      </c>
      <c r="P31">
        <v>558.28611599999999</v>
      </c>
      <c r="Q31">
        <v>549.77897700000005</v>
      </c>
      <c r="R31" t="s">
        <v>26</v>
      </c>
      <c r="S31" t="s">
        <v>27</v>
      </c>
      <c r="T31" t="s">
        <v>125</v>
      </c>
      <c r="V31">
        <f t="shared" si="0"/>
        <v>54027</v>
      </c>
      <c r="W31">
        <f t="shared" si="1"/>
        <v>55413.5</v>
      </c>
      <c r="X31" t="str">
        <f>VLOOKUP(C31,[1]Mapping!$A:$B,2,FALSE)</f>
        <v>B5KQ</v>
      </c>
      <c r="Y31">
        <f t="shared" si="2"/>
        <v>0.97497902135761139</v>
      </c>
      <c r="Z31" t="e">
        <f>MATCH(Y31,[2]Sheet1!$P:$P,0)</f>
        <v>#N/A</v>
      </c>
    </row>
    <row r="32" spans="1:26" x14ac:dyDescent="0.35">
      <c r="A32">
        <v>23869455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13865</v>
      </c>
      <c r="N32">
        <v>14.109029</v>
      </c>
      <c r="O32">
        <v>14.024568</v>
      </c>
      <c r="P32">
        <v>14.290162</v>
      </c>
      <c r="Q32">
        <v>14.109029</v>
      </c>
      <c r="R32" t="s">
        <v>26</v>
      </c>
      <c r="S32" t="s">
        <v>27</v>
      </c>
      <c r="T32" t="s">
        <v>128</v>
      </c>
      <c r="V32">
        <f t="shared" si="0"/>
        <v>1386.5</v>
      </c>
      <c r="W32">
        <f t="shared" si="1"/>
        <v>55413.5</v>
      </c>
      <c r="X32" t="str">
        <f>VLOOKUP(C32,[1]Mapping!$A:$B,2,FALSE)</f>
        <v>B5KQ</v>
      </c>
      <c r="Y32">
        <f t="shared" si="2"/>
        <v>2.5020978642388586E-2</v>
      </c>
      <c r="Z32" t="e">
        <f>MATCH(Y32,[2]Sheet1!$P:$P,0)</f>
        <v>#N/A</v>
      </c>
    </row>
    <row r="33" spans="1:26" x14ac:dyDescent="0.35">
      <c r="A33">
        <v>23869457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27432</v>
      </c>
      <c r="N33">
        <v>3.6197620000000001</v>
      </c>
      <c r="O33">
        <v>3.5928439999999999</v>
      </c>
      <c r="P33">
        <v>3.6747869999999998</v>
      </c>
      <c r="Q33">
        <v>3.6197620000000001</v>
      </c>
      <c r="R33" t="s">
        <v>26</v>
      </c>
      <c r="S33" t="s">
        <v>27</v>
      </c>
      <c r="T33" t="s">
        <v>133</v>
      </c>
      <c r="V33">
        <f t="shared" si="0"/>
        <v>361.97621279999998</v>
      </c>
      <c r="W33">
        <f t="shared" si="1"/>
        <v>1591.9762128</v>
      </c>
      <c r="X33" t="str">
        <f>VLOOKUP(C33,[1]Mapping!$A:$B,2,FALSE)</f>
        <v>B6KQ</v>
      </c>
      <c r="Y33">
        <f t="shared" si="2"/>
        <v>0.2273753903416364</v>
      </c>
      <c r="Z33" t="e">
        <f>MATCH(Y33,[2]Sheet1!$P:$P,0)</f>
        <v>#N/A</v>
      </c>
    </row>
    <row r="34" spans="1:26" x14ac:dyDescent="0.35">
      <c r="A34">
        <v>23869458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1230</v>
      </c>
      <c r="N34">
        <v>12.3</v>
      </c>
      <c r="O34">
        <v>12.19</v>
      </c>
      <c r="P34">
        <v>12.44</v>
      </c>
      <c r="Q34">
        <v>12.3</v>
      </c>
      <c r="R34" t="s">
        <v>26</v>
      </c>
      <c r="S34" t="s">
        <v>27</v>
      </c>
      <c r="T34" t="s">
        <v>136</v>
      </c>
      <c r="V34">
        <f t="shared" si="0"/>
        <v>1230</v>
      </c>
      <c r="W34">
        <f t="shared" si="1"/>
        <v>1591.9762128</v>
      </c>
      <c r="X34" t="str">
        <f>VLOOKUP(C34,[1]Mapping!$A:$B,2,FALSE)</f>
        <v>B6KQ</v>
      </c>
      <c r="Y34">
        <f t="shared" si="2"/>
        <v>0.77262460965836366</v>
      </c>
      <c r="Z34" t="e">
        <f>MATCH(Y34,[2]Sheet1!$P:$P,0)</f>
        <v>#N/A</v>
      </c>
    </row>
    <row r="35" spans="1:26" x14ac:dyDescent="0.35">
      <c r="A35">
        <v>23869461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1206</v>
      </c>
      <c r="N35">
        <v>109.63943</v>
      </c>
      <c r="O35">
        <v>108.73032000000001</v>
      </c>
      <c r="P35">
        <v>111.82131</v>
      </c>
      <c r="Q35">
        <v>109.63943</v>
      </c>
      <c r="R35" t="s">
        <v>26</v>
      </c>
      <c r="S35" t="s">
        <v>27</v>
      </c>
      <c r="T35" t="s">
        <v>141</v>
      </c>
      <c r="V35">
        <f t="shared" si="0"/>
        <v>1096.3943230446</v>
      </c>
      <c r="W35">
        <f t="shared" si="1"/>
        <v>4961.1635069426002</v>
      </c>
      <c r="X35" t="str">
        <f>VLOOKUP(C35,[1]Mapping!$A:$B,2,FALSE)</f>
        <v>YR15</v>
      </c>
      <c r="Y35">
        <f t="shared" si="2"/>
        <v>0.22099540188714145</v>
      </c>
      <c r="Z35" t="e">
        <f>MATCH(Y35,[2]Sheet1!$P:$P,0)</f>
        <v>#N/A</v>
      </c>
    </row>
    <row r="36" spans="1:26" x14ac:dyDescent="0.35">
      <c r="A36">
        <v>23869462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4274</v>
      </c>
      <c r="N36">
        <v>45.357660000000003</v>
      </c>
      <c r="O36">
        <v>45.007449999999999</v>
      </c>
      <c r="P36">
        <v>46.334000000000003</v>
      </c>
      <c r="Q36">
        <v>45.357660000000003</v>
      </c>
      <c r="R36" t="s">
        <v>26</v>
      </c>
      <c r="S36" t="s">
        <v>27</v>
      </c>
      <c r="T36" t="s">
        <v>142</v>
      </c>
      <c r="V36">
        <f t="shared" si="0"/>
        <v>453.5765784386</v>
      </c>
      <c r="W36">
        <f t="shared" si="1"/>
        <v>4961.1635069426002</v>
      </c>
      <c r="X36" t="str">
        <f>VLOOKUP(C36,[1]Mapping!$A:$B,2,FALSE)</f>
        <v>YR15</v>
      </c>
      <c r="Y36">
        <f t="shared" si="2"/>
        <v>9.1425444415179968E-2</v>
      </c>
      <c r="Z36" t="e">
        <f>MATCH(Y36,[2]Sheet1!$P:$P,0)</f>
        <v>#N/A</v>
      </c>
    </row>
    <row r="37" spans="1:26" x14ac:dyDescent="0.35">
      <c r="A37">
        <v>23869464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432</v>
      </c>
      <c r="N37">
        <v>81.612070000000003</v>
      </c>
      <c r="O37">
        <v>81.234229999999997</v>
      </c>
      <c r="P37">
        <v>85.012569999999997</v>
      </c>
      <c r="Q37">
        <v>81.612070000000003</v>
      </c>
      <c r="R37" t="s">
        <v>26</v>
      </c>
      <c r="S37" t="s">
        <v>27</v>
      </c>
      <c r="T37" t="s">
        <v>143</v>
      </c>
      <c r="V37">
        <f t="shared" si="0"/>
        <v>816.12066926880004</v>
      </c>
      <c r="W37">
        <f t="shared" si="1"/>
        <v>4961.1635069426002</v>
      </c>
      <c r="X37" t="str">
        <f>VLOOKUP(C37,[1]Mapping!$A:$B,2,FALSE)</f>
        <v>YR15</v>
      </c>
      <c r="Y37">
        <f t="shared" si="2"/>
        <v>0.16450186899237029</v>
      </c>
      <c r="Z37" t="e">
        <f>MATCH(Y37,[2]Sheet1!$P:$P,0)</f>
        <v>#N/A</v>
      </c>
    </row>
    <row r="38" spans="1:26" x14ac:dyDescent="0.35">
      <c r="A38">
        <v>23869465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5753</v>
      </c>
      <c r="N38">
        <v>48.260910000000003</v>
      </c>
      <c r="O38">
        <v>47.7408</v>
      </c>
      <c r="P38">
        <v>48.864910000000002</v>
      </c>
      <c r="Q38">
        <v>48.260910000000003</v>
      </c>
      <c r="R38" t="s">
        <v>26</v>
      </c>
      <c r="S38" t="s">
        <v>27</v>
      </c>
      <c r="T38" t="s">
        <v>146</v>
      </c>
      <c r="V38">
        <f t="shared" si="0"/>
        <v>482.60910224999998</v>
      </c>
      <c r="W38">
        <f t="shared" si="1"/>
        <v>4961.1635069426002</v>
      </c>
      <c r="X38" t="str">
        <f>VLOOKUP(C38,[1]Mapping!$A:$B,2,FALSE)</f>
        <v>YR15</v>
      </c>
      <c r="Y38">
        <f t="shared" si="2"/>
        <v>9.727740308793327E-2</v>
      </c>
      <c r="Z38" t="e">
        <f>MATCH(Y38,[2]Sheet1!$P:$P,0)</f>
        <v>#N/A</v>
      </c>
    </row>
    <row r="39" spans="1:26" x14ac:dyDescent="0.35">
      <c r="A39">
        <v>23869460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1889</v>
      </c>
      <c r="N39">
        <v>62.854939999999999</v>
      </c>
      <c r="O39">
        <v>62.389099999999999</v>
      </c>
      <c r="P39">
        <v>63.88644</v>
      </c>
      <c r="Q39">
        <v>62.854939999999999</v>
      </c>
      <c r="R39" t="s">
        <v>26</v>
      </c>
      <c r="S39" t="s">
        <v>27</v>
      </c>
      <c r="T39" t="s">
        <v>147</v>
      </c>
      <c r="V39">
        <f t="shared" si="0"/>
        <v>628.54938940759996</v>
      </c>
      <c r="W39">
        <f t="shared" si="1"/>
        <v>4961.1635069426002</v>
      </c>
      <c r="X39" t="str">
        <f>VLOOKUP(C39,[1]Mapping!$A:$B,2,FALSE)</f>
        <v>YR15</v>
      </c>
      <c r="Y39">
        <f t="shared" si="2"/>
        <v>0.12669394760483393</v>
      </c>
      <c r="Z39" t="e">
        <f>MATCH(Y39,[2]Sheet1!$P:$P,0)</f>
        <v>#N/A</v>
      </c>
    </row>
    <row r="40" spans="1:26" x14ac:dyDescent="0.35">
      <c r="A40">
        <v>23869459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1416</v>
      </c>
      <c r="N40">
        <v>31.120049999999999</v>
      </c>
      <c r="O40">
        <v>30.614570000000001</v>
      </c>
      <c r="P40">
        <v>31.867280000000001</v>
      </c>
      <c r="Q40">
        <v>31.120049999999999</v>
      </c>
      <c r="R40" t="s">
        <v>26</v>
      </c>
      <c r="S40" t="s">
        <v>27</v>
      </c>
      <c r="T40" t="s">
        <v>150</v>
      </c>
      <c r="V40">
        <f t="shared" si="0"/>
        <v>311.2004631744</v>
      </c>
      <c r="W40">
        <f t="shared" si="1"/>
        <v>4961.1635069426002</v>
      </c>
      <c r="X40" t="str">
        <f>VLOOKUP(C40,[1]Mapping!$A:$B,2,FALSE)</f>
        <v>YR15</v>
      </c>
      <c r="Y40">
        <f t="shared" si="2"/>
        <v>6.272731441705344E-2</v>
      </c>
      <c r="Z40" t="e">
        <f>MATCH(Y40,[2]Sheet1!$P:$P,0)</f>
        <v>#N/A</v>
      </c>
    </row>
    <row r="41" spans="1:26" x14ac:dyDescent="0.35">
      <c r="A41">
        <v>23869463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13849</v>
      </c>
      <c r="N41">
        <v>117.2713</v>
      </c>
      <c r="O41">
        <v>116.01806000000001</v>
      </c>
      <c r="P41">
        <v>118.54994000000001</v>
      </c>
      <c r="Q41">
        <v>117.2713</v>
      </c>
      <c r="R41" t="s">
        <v>26</v>
      </c>
      <c r="S41" t="s">
        <v>27</v>
      </c>
      <c r="T41" t="s">
        <v>153</v>
      </c>
      <c r="V41">
        <f t="shared" si="0"/>
        <v>1172.7129813586</v>
      </c>
      <c r="W41">
        <f t="shared" si="1"/>
        <v>4961.1635069426002</v>
      </c>
      <c r="X41" t="str">
        <f>VLOOKUP(C41,[1]Mapping!$A:$B,2,FALSE)</f>
        <v>YR15</v>
      </c>
      <c r="Y41">
        <f t="shared" si="2"/>
        <v>0.23637861959548759</v>
      </c>
      <c r="Z41" t="e">
        <f>MATCH(Y41,[2]Sheet1!$P:$P,0)</f>
        <v>#N/A</v>
      </c>
    </row>
    <row r="42" spans="1:26" x14ac:dyDescent="0.35">
      <c r="A42">
        <v>23869468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58980</v>
      </c>
      <c r="N42">
        <v>642.28016100000002</v>
      </c>
      <c r="O42">
        <v>631.608161</v>
      </c>
      <c r="P42">
        <v>643.78295200000002</v>
      </c>
      <c r="Q42">
        <v>642.28016100000002</v>
      </c>
      <c r="R42" t="s">
        <v>26</v>
      </c>
      <c r="S42" t="s">
        <v>27</v>
      </c>
      <c r="T42" t="s">
        <v>158</v>
      </c>
      <c r="V42">
        <f t="shared" si="0"/>
        <v>445090900.40306008</v>
      </c>
      <c r="W42">
        <f t="shared" si="1"/>
        <v>5202541533.7060566</v>
      </c>
      <c r="X42" t="str">
        <f>VLOOKUP(C42,[1]Mapping!$A:$B,2,FALSE)</f>
        <v>YR23</v>
      </c>
      <c r="Y42">
        <f t="shared" si="2"/>
        <v>8.5552589540981008E-2</v>
      </c>
      <c r="Z42" t="e">
        <f>MATCH(Y42,[2]Sheet1!$P:$P,0)</f>
        <v>#N/A</v>
      </c>
    </row>
    <row r="43" spans="1:26" x14ac:dyDescent="0.35">
      <c r="A43">
        <v>23869470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34176</v>
      </c>
      <c r="N43">
        <v>715.80297700000006</v>
      </c>
      <c r="O43">
        <v>687.29736400000002</v>
      </c>
      <c r="P43">
        <v>716.61981700000001</v>
      </c>
      <c r="Q43">
        <v>715.80297700000006</v>
      </c>
      <c r="R43" t="s">
        <v>26</v>
      </c>
      <c r="S43" t="s">
        <v>27</v>
      </c>
      <c r="T43" t="s">
        <v>161</v>
      </c>
      <c r="V43">
        <f t="shared" si="0"/>
        <v>496041153.49946868</v>
      </c>
      <c r="W43">
        <f t="shared" si="1"/>
        <v>5202541533.7060566</v>
      </c>
      <c r="X43" t="str">
        <f>VLOOKUP(C43,[1]Mapping!$A:$B,2,FALSE)</f>
        <v>YR23</v>
      </c>
      <c r="Y43">
        <f t="shared" si="2"/>
        <v>9.5345928578509834E-2</v>
      </c>
      <c r="Z43" t="e">
        <f>MATCH(Y43,[2]Sheet1!$P:$P,0)</f>
        <v>#N/A</v>
      </c>
    </row>
    <row r="44" spans="1:26" x14ac:dyDescent="0.35">
      <c r="A44">
        <v>23869472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10175</v>
      </c>
      <c r="N44">
        <v>954.78283899999997</v>
      </c>
      <c r="O44">
        <v>933.66970500000002</v>
      </c>
      <c r="P44">
        <v>959.28697499999998</v>
      </c>
      <c r="Q44">
        <v>954.78283899999997</v>
      </c>
      <c r="R44" t="s">
        <v>26</v>
      </c>
      <c r="S44" t="s">
        <v>27</v>
      </c>
      <c r="T44" t="s">
        <v>164</v>
      </c>
      <c r="V44">
        <f t="shared" si="0"/>
        <v>661650755.66019344</v>
      </c>
      <c r="W44">
        <f t="shared" si="1"/>
        <v>5202541533.7060566</v>
      </c>
      <c r="X44" t="str">
        <f>VLOOKUP(C44,[1]Mapping!$A:$B,2,FALSE)</f>
        <v>YR23</v>
      </c>
      <c r="Y44">
        <f t="shared" si="2"/>
        <v>0.12717837068162013</v>
      </c>
      <c r="Z44" t="e">
        <f>MATCH(Y44,[2]Sheet1!$P:$P,0)</f>
        <v>#N/A</v>
      </c>
    </row>
    <row r="45" spans="1:26" x14ac:dyDescent="0.35">
      <c r="A45">
        <v>23869473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12907</v>
      </c>
      <c r="N45">
        <v>434.604715</v>
      </c>
      <c r="O45">
        <v>427.63460700000002</v>
      </c>
      <c r="P45">
        <v>442.01255800000001</v>
      </c>
      <c r="Q45">
        <v>434.604715</v>
      </c>
      <c r="R45" t="s">
        <v>26</v>
      </c>
      <c r="S45" t="s">
        <v>27</v>
      </c>
      <c r="T45" t="s">
        <v>165</v>
      </c>
      <c r="V45">
        <f t="shared" si="0"/>
        <v>301174807.67169482</v>
      </c>
      <c r="W45">
        <f t="shared" si="1"/>
        <v>5202541533.7060566</v>
      </c>
      <c r="X45" t="str">
        <f>VLOOKUP(C45,[1]Mapping!$A:$B,2,FALSE)</f>
        <v>YR23</v>
      </c>
      <c r="Y45">
        <f t="shared" si="2"/>
        <v>5.7889938162041243E-2</v>
      </c>
      <c r="Z45" t="e">
        <f>MATCH(Y45,[2]Sheet1!$P:$P,0)</f>
        <v>#N/A</v>
      </c>
    </row>
    <row r="46" spans="1:26" x14ac:dyDescent="0.35">
      <c r="A46">
        <v>23869467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68573</v>
      </c>
      <c r="N46">
        <v>547.73184200000003</v>
      </c>
      <c r="O46">
        <v>525.61425299999996</v>
      </c>
      <c r="P46">
        <v>547.73184200000003</v>
      </c>
      <c r="Q46">
        <v>547.73184200000003</v>
      </c>
      <c r="R46" t="s">
        <v>26</v>
      </c>
      <c r="S46" t="s">
        <v>27</v>
      </c>
      <c r="T46" t="s">
        <v>166</v>
      </c>
      <c r="V46">
        <f t="shared" si="0"/>
        <v>379570277.69483709</v>
      </c>
      <c r="W46">
        <f t="shared" si="1"/>
        <v>5202541533.7060566</v>
      </c>
      <c r="X46" t="str">
        <f>VLOOKUP(C46,[1]Mapping!$A:$B,2,FALSE)</f>
        <v>YR23</v>
      </c>
      <c r="Y46">
        <f t="shared" si="2"/>
        <v>7.2958625171118688E-2</v>
      </c>
      <c r="Z46" t="e">
        <f>MATCH(Y46,[2]Sheet1!$P:$P,0)</f>
        <v>#N/A</v>
      </c>
    </row>
    <row r="47" spans="1:26" x14ac:dyDescent="0.35">
      <c r="A47">
        <v>23869466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54027</v>
      </c>
      <c r="N47">
        <v>1379.098954</v>
      </c>
      <c r="O47">
        <v>1370.8540210000001</v>
      </c>
      <c r="P47">
        <v>1400.4387790000001</v>
      </c>
      <c r="Q47">
        <v>1379.098954</v>
      </c>
      <c r="R47" t="s">
        <v>26</v>
      </c>
      <c r="S47" t="s">
        <v>27</v>
      </c>
      <c r="T47" t="s">
        <v>167</v>
      </c>
      <c r="V47">
        <f t="shared" si="0"/>
        <v>955695711.12876582</v>
      </c>
      <c r="W47">
        <f t="shared" si="1"/>
        <v>5202541533.7060566</v>
      </c>
      <c r="X47" t="str">
        <f>VLOOKUP(C47,[1]Mapping!$A:$B,2,FALSE)</f>
        <v>YR23</v>
      </c>
      <c r="Y47">
        <f t="shared" si="2"/>
        <v>0.18369785323904395</v>
      </c>
      <c r="Z47" t="e">
        <f>MATCH(Y47,[2]Sheet1!$P:$P,0)</f>
        <v>#N/A</v>
      </c>
    </row>
    <row r="48" spans="1:26" x14ac:dyDescent="0.35">
      <c r="A48">
        <v>23869474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8700</v>
      </c>
      <c r="N48">
        <v>913.75556400000005</v>
      </c>
      <c r="O48">
        <v>899.47156900000004</v>
      </c>
      <c r="P48">
        <v>982.44477500000005</v>
      </c>
      <c r="Q48">
        <v>913.75556400000005</v>
      </c>
      <c r="R48" t="s">
        <v>26</v>
      </c>
      <c r="S48" t="s">
        <v>27</v>
      </c>
      <c r="T48" t="s">
        <v>170</v>
      </c>
      <c r="V48">
        <f t="shared" si="0"/>
        <v>633219444.58677649</v>
      </c>
      <c r="W48">
        <f t="shared" si="1"/>
        <v>5202541533.7060566</v>
      </c>
      <c r="X48" t="str">
        <f>VLOOKUP(C48,[1]Mapping!$A:$B,2,FALSE)</f>
        <v>YR23</v>
      </c>
      <c r="Y48">
        <f t="shared" si="2"/>
        <v>0.12171348185964398</v>
      </c>
      <c r="Z48" t="e">
        <f>MATCH(Y48,[2]Sheet1!$P:$P,0)</f>
        <v>#N/A</v>
      </c>
    </row>
    <row r="49" spans="1:26" x14ac:dyDescent="0.35">
      <c r="A49">
        <v>23869471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8122</v>
      </c>
      <c r="N49">
        <v>606.66140099999996</v>
      </c>
      <c r="O49">
        <v>602.10509200000001</v>
      </c>
      <c r="P49">
        <v>611.21771100000001</v>
      </c>
      <c r="Q49">
        <v>606.66140099999996</v>
      </c>
      <c r="R49" t="s">
        <v>26</v>
      </c>
      <c r="S49" t="s">
        <v>27</v>
      </c>
      <c r="T49" t="s">
        <v>171</v>
      </c>
      <c r="V49">
        <f t="shared" si="0"/>
        <v>420407613.0951038</v>
      </c>
      <c r="W49">
        <f t="shared" si="1"/>
        <v>5202541533.7060566</v>
      </c>
      <c r="X49" t="str">
        <f>VLOOKUP(C49,[1]Mapping!$A:$B,2,FALSE)</f>
        <v>YR23</v>
      </c>
      <c r="Y49">
        <f t="shared" si="2"/>
        <v>8.080812240928413E-2</v>
      </c>
      <c r="Z49" t="e">
        <f>MATCH(Y49,[2]Sheet1!$P:$P,0)</f>
        <v>#N/A</v>
      </c>
    </row>
    <row r="50" spans="1:26" x14ac:dyDescent="0.35">
      <c r="A50">
        <v>23869475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1913</v>
      </c>
      <c r="N50">
        <v>687.901704</v>
      </c>
      <c r="O50">
        <v>672.43919900000003</v>
      </c>
      <c r="P50">
        <v>691.13804300000004</v>
      </c>
      <c r="Q50">
        <v>687.901704</v>
      </c>
      <c r="R50" t="s">
        <v>26</v>
      </c>
      <c r="S50" t="s">
        <v>27</v>
      </c>
      <c r="T50" t="s">
        <v>172</v>
      </c>
      <c r="V50">
        <f t="shared" si="0"/>
        <v>476705973.10588861</v>
      </c>
      <c r="W50">
        <f t="shared" si="1"/>
        <v>5202541533.7060566</v>
      </c>
      <c r="X50" t="str">
        <f>VLOOKUP(C50,[1]Mapping!$A:$B,2,FALSE)</f>
        <v>YR23</v>
      </c>
      <c r="Y50">
        <f t="shared" si="2"/>
        <v>9.1629441114005811E-2</v>
      </c>
      <c r="Z50" t="e">
        <f>MATCH(Y50,[2]Sheet1!$P:$P,0)</f>
        <v>#N/A</v>
      </c>
    </row>
    <row r="51" spans="1:26" x14ac:dyDescent="0.35">
      <c r="A51">
        <v>23869469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46688</v>
      </c>
      <c r="N51">
        <v>624.81081700000004</v>
      </c>
      <c r="O51">
        <v>620.44806100000005</v>
      </c>
      <c r="P51">
        <v>626.05540699999995</v>
      </c>
      <c r="Q51">
        <v>624.81081700000004</v>
      </c>
      <c r="R51" t="s">
        <v>26</v>
      </c>
      <c r="S51" t="s">
        <v>27</v>
      </c>
      <c r="T51" t="s">
        <v>175</v>
      </c>
      <c r="V51">
        <f t="shared" si="0"/>
        <v>432984896.86026776</v>
      </c>
      <c r="W51">
        <f t="shared" si="1"/>
        <v>5202541533.7060566</v>
      </c>
      <c r="X51" t="str">
        <f>VLOOKUP(C51,[1]Mapping!$A:$B,2,FALSE)</f>
        <v>YR23</v>
      </c>
      <c r="Y51">
        <f t="shared" si="2"/>
        <v>8.3225649243751212E-2</v>
      </c>
      <c r="Z51" t="e">
        <f>MATCH(Y51,[2]Sheet1!$P:$P,0)</f>
        <v>#N/A</v>
      </c>
    </row>
    <row r="52" spans="1:26" x14ac:dyDescent="0.35">
      <c r="A52">
        <v>23869476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1206</v>
      </c>
      <c r="N52">
        <v>3438.7965819999999</v>
      </c>
      <c r="O52">
        <v>3410.282514</v>
      </c>
      <c r="P52">
        <v>3507.2303449999999</v>
      </c>
      <c r="Q52">
        <v>3438.7965819999999</v>
      </c>
      <c r="R52" t="s">
        <v>26</v>
      </c>
      <c r="S52" t="s">
        <v>27</v>
      </c>
      <c r="T52" t="s">
        <v>178</v>
      </c>
      <c r="V52">
        <f t="shared" si="0"/>
        <v>328580899322.39996</v>
      </c>
      <c r="W52">
        <f t="shared" si="1"/>
        <v>1533704466997.6001</v>
      </c>
      <c r="X52" t="str">
        <f>VLOOKUP(C52,[1]Mapping!$A:$B,2,FALSE)</f>
        <v>YR24</v>
      </c>
      <c r="Y52">
        <f t="shared" si="2"/>
        <v>0.21424003541284209</v>
      </c>
      <c r="Z52" t="e">
        <f>MATCH(Y52,[2]Sheet1!$P:$P,0)</f>
        <v>#N/A</v>
      </c>
    </row>
    <row r="53" spans="1:26" x14ac:dyDescent="0.35">
      <c r="A53">
        <v>23869477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4274</v>
      </c>
      <c r="N53">
        <v>1033.6883660000001</v>
      </c>
      <c r="O53">
        <v>1025.7071510000001</v>
      </c>
      <c r="P53">
        <v>1055.939028</v>
      </c>
      <c r="Q53">
        <v>1033.6883660000001</v>
      </c>
      <c r="R53" t="s">
        <v>26</v>
      </c>
      <c r="S53" t="s">
        <v>27</v>
      </c>
      <c r="T53" t="s">
        <v>179</v>
      </c>
      <c r="V53">
        <f t="shared" si="0"/>
        <v>98770091514.540009</v>
      </c>
      <c r="W53">
        <f t="shared" si="1"/>
        <v>1533704466997.6001</v>
      </c>
      <c r="X53" t="str">
        <f>VLOOKUP(C53,[1]Mapping!$A:$B,2,FALSE)</f>
        <v>YR24</v>
      </c>
      <c r="Y53">
        <f t="shared" si="2"/>
        <v>6.4399689535946672E-2</v>
      </c>
      <c r="Z53" t="e">
        <f>MATCH(Y53,[2]Sheet1!$P:$P,0)</f>
        <v>#N/A</v>
      </c>
    </row>
    <row r="54" spans="1:26" x14ac:dyDescent="0.35">
      <c r="A54">
        <v>23869479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432</v>
      </c>
      <c r="N54">
        <v>1653.3949520000001</v>
      </c>
      <c r="O54">
        <v>1645.7403449999999</v>
      </c>
      <c r="P54">
        <v>1722.2864079999999</v>
      </c>
      <c r="Q54">
        <v>1653.3949520000001</v>
      </c>
      <c r="R54" t="s">
        <v>26</v>
      </c>
      <c r="S54" t="s">
        <v>27</v>
      </c>
      <c r="T54" t="s">
        <v>180</v>
      </c>
      <c r="V54">
        <f t="shared" si="0"/>
        <v>157983756004.79999</v>
      </c>
      <c r="W54">
        <f t="shared" si="1"/>
        <v>1533704466997.6001</v>
      </c>
      <c r="X54" t="str">
        <f>VLOOKUP(C54,[1]Mapping!$A:$B,2,FALSE)</f>
        <v>YR24</v>
      </c>
      <c r="Y54">
        <f t="shared" si="2"/>
        <v>0.10300795192575207</v>
      </c>
      <c r="Z54" t="e">
        <f>MATCH(Y54,[2]Sheet1!$P:$P,0)</f>
        <v>#N/A</v>
      </c>
    </row>
    <row r="55" spans="1:26" x14ac:dyDescent="0.35">
      <c r="A55">
        <v>23869480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5753</v>
      </c>
      <c r="N55">
        <v>1578.072856</v>
      </c>
      <c r="O55">
        <v>1561.065987</v>
      </c>
      <c r="P55">
        <v>1597.822768</v>
      </c>
      <c r="Q55">
        <v>1578.072856</v>
      </c>
      <c r="R55" t="s">
        <v>26</v>
      </c>
      <c r="S55" t="s">
        <v>27</v>
      </c>
      <c r="T55" t="s">
        <v>181</v>
      </c>
      <c r="V55">
        <f t="shared" si="0"/>
        <v>150786644663.38</v>
      </c>
      <c r="W55">
        <f t="shared" si="1"/>
        <v>1533704466997.6001</v>
      </c>
      <c r="X55" t="str">
        <f>VLOOKUP(C55,[1]Mapping!$A:$B,2,FALSE)</f>
        <v>YR24</v>
      </c>
      <c r="Y55">
        <f t="shared" si="2"/>
        <v>9.8315319481700345E-2</v>
      </c>
      <c r="Z55" t="e">
        <f>MATCH(Y55,[2]Sheet1!$P:$P,0)</f>
        <v>#N/A</v>
      </c>
    </row>
    <row r="56" spans="1:26" x14ac:dyDescent="0.35">
      <c r="A56">
        <v>23869481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1721</v>
      </c>
      <c r="N56">
        <v>1480.351768</v>
      </c>
      <c r="O56">
        <v>1465.7288860000001</v>
      </c>
      <c r="P56">
        <v>1504.4365150000001</v>
      </c>
      <c r="Q56">
        <v>1480.351768</v>
      </c>
      <c r="R56" t="s">
        <v>26</v>
      </c>
      <c r="S56" t="s">
        <v>27</v>
      </c>
      <c r="T56" t="s">
        <v>182</v>
      </c>
      <c r="V56">
        <f t="shared" si="0"/>
        <v>141449284308.21002</v>
      </c>
      <c r="W56">
        <f t="shared" si="1"/>
        <v>1533704466997.6001</v>
      </c>
      <c r="X56" t="str">
        <f>VLOOKUP(C56,[1]Mapping!$A:$B,2,FALSE)</f>
        <v>YR24</v>
      </c>
      <c r="Y56">
        <f t="shared" si="2"/>
        <v>9.2227210229825426E-2</v>
      </c>
      <c r="Z56" t="e">
        <f>MATCH(Y56,[2]Sheet1!$P:$P,0)</f>
        <v>#N/A</v>
      </c>
    </row>
    <row r="57" spans="1:26" x14ac:dyDescent="0.35">
      <c r="A57">
        <v>23869482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1889</v>
      </c>
      <c r="N57">
        <v>2031.0740579999999</v>
      </c>
      <c r="O57">
        <v>2016.021101</v>
      </c>
      <c r="P57">
        <v>2064.4056070000001</v>
      </c>
      <c r="Q57">
        <v>2031.0740579999999</v>
      </c>
      <c r="R57" t="s">
        <v>26</v>
      </c>
      <c r="S57" t="s">
        <v>27</v>
      </c>
      <c r="T57" t="s">
        <v>183</v>
      </c>
      <c r="V57">
        <f t="shared" si="0"/>
        <v>194071421416.69998</v>
      </c>
      <c r="W57">
        <f t="shared" si="1"/>
        <v>1533704466997.6001</v>
      </c>
      <c r="X57" t="str">
        <f>VLOOKUP(C57,[1]Mapping!$A:$B,2,FALSE)</f>
        <v>YR24</v>
      </c>
      <c r="Y57">
        <f t="shared" si="2"/>
        <v>0.12653769066514928</v>
      </c>
      <c r="Z57" t="e">
        <f>MATCH(Y57,[2]Sheet1!$P:$P,0)</f>
        <v>#N/A</v>
      </c>
    </row>
    <row r="58" spans="1:26" x14ac:dyDescent="0.35">
      <c r="A58">
        <v>23869478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13849</v>
      </c>
      <c r="N58">
        <v>4835.7603900000004</v>
      </c>
      <c r="O58">
        <v>4784.0821079999996</v>
      </c>
      <c r="P58">
        <v>4888.4862059999996</v>
      </c>
      <c r="Q58">
        <v>4835.7603900000004</v>
      </c>
      <c r="R58" t="s">
        <v>26</v>
      </c>
      <c r="S58" t="s">
        <v>27</v>
      </c>
      <c r="T58" t="s">
        <v>184</v>
      </c>
      <c r="V58">
        <f t="shared" si="0"/>
        <v>462062369767.57001</v>
      </c>
      <c r="W58">
        <f t="shared" si="1"/>
        <v>1533704466997.6001</v>
      </c>
      <c r="X58" t="str">
        <f>VLOOKUP(C58,[1]Mapping!$A:$B,2,FALSE)</f>
        <v>YR24</v>
      </c>
      <c r="Y58">
        <f t="shared" si="2"/>
        <v>0.30127210274878402</v>
      </c>
      <c r="Z58" t="e">
        <f>MATCH(Y58,[2]Sheet1!$P:$P,0)</f>
        <v>#N/A</v>
      </c>
    </row>
    <row r="59" spans="1:26" x14ac:dyDescent="0.35">
      <c r="A59">
        <v>23869483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54027</v>
      </c>
      <c r="N59">
        <v>1624.9454109999999</v>
      </c>
      <c r="O59">
        <v>1615.230687</v>
      </c>
      <c r="P59">
        <v>1650.089401</v>
      </c>
      <c r="Q59">
        <v>1624.9454109999999</v>
      </c>
      <c r="R59" t="s">
        <v>26</v>
      </c>
      <c r="S59" t="s">
        <v>27</v>
      </c>
      <c r="T59" t="s">
        <v>187</v>
      </c>
      <c r="V59">
        <f t="shared" si="0"/>
        <v>162177.35175179999</v>
      </c>
      <c r="W59">
        <f t="shared" si="1"/>
        <v>1105906.684111</v>
      </c>
      <c r="X59" t="str">
        <f>VLOOKUP(C59,[1]Mapping!$A:$B,2,FALSE)</f>
        <v>YR25</v>
      </c>
      <c r="Y59">
        <f t="shared" si="2"/>
        <v>0.14664650651078098</v>
      </c>
      <c r="Z59" t="e">
        <f>MATCH(Y59,[2]Sheet1!$P:$P,0)</f>
        <v>#N/A</v>
      </c>
    </row>
    <row r="60" spans="1:26" x14ac:dyDescent="0.35">
      <c r="A60">
        <v>23869486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364500</v>
      </c>
      <c r="N60">
        <v>1880.4198429999999</v>
      </c>
      <c r="O60">
        <v>1862.967277</v>
      </c>
      <c r="P60">
        <v>1896.92833</v>
      </c>
      <c r="Q60">
        <v>1880.4198429999999</v>
      </c>
      <c r="R60" t="s">
        <v>26</v>
      </c>
      <c r="S60" t="s">
        <v>27</v>
      </c>
      <c r="T60" t="s">
        <v>190</v>
      </c>
      <c r="V60">
        <f t="shared" si="0"/>
        <v>187674.9264</v>
      </c>
      <c r="W60">
        <f t="shared" si="1"/>
        <v>1105906.684111</v>
      </c>
      <c r="X60" t="str">
        <f>VLOOKUP(C60,[1]Mapping!$A:$B,2,FALSE)</f>
        <v>YR25</v>
      </c>
      <c r="Y60">
        <f t="shared" si="2"/>
        <v>0.1697023167473351</v>
      </c>
      <c r="Z60" t="e">
        <f>MATCH(Y60,[2]Sheet1!$P:$P,0)</f>
        <v>#N/A</v>
      </c>
    </row>
    <row r="61" spans="1:26" x14ac:dyDescent="0.35">
      <c r="A61">
        <v>23869487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400652</v>
      </c>
      <c r="N61">
        <v>3805.6584849999999</v>
      </c>
      <c r="O61">
        <v>3763.2184560000001</v>
      </c>
      <c r="P61">
        <v>3813.7038520000001</v>
      </c>
      <c r="Q61">
        <v>3805.6584849999999</v>
      </c>
      <c r="R61" t="s">
        <v>26</v>
      </c>
      <c r="S61" t="s">
        <v>27</v>
      </c>
      <c r="T61" t="s">
        <v>193</v>
      </c>
      <c r="V61">
        <f t="shared" si="0"/>
        <v>379822.9839544</v>
      </c>
      <c r="W61">
        <f t="shared" si="1"/>
        <v>1105906.684111</v>
      </c>
      <c r="X61" t="str">
        <f>VLOOKUP(C61,[1]Mapping!$A:$B,2,FALSE)</f>
        <v>YR25</v>
      </c>
      <c r="Y61">
        <f t="shared" si="2"/>
        <v>0.34344939714305689</v>
      </c>
      <c r="Z61" t="e">
        <f>MATCH(Y61,[2]Sheet1!$P:$P,0)</f>
        <v>#N/A</v>
      </c>
    </row>
    <row r="62" spans="1:26" x14ac:dyDescent="0.35">
      <c r="A62">
        <v>23869485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75972</v>
      </c>
      <c r="N62">
        <v>1414.6616859999999</v>
      </c>
      <c r="O62">
        <v>1390.3428819999999</v>
      </c>
      <c r="P62">
        <v>1423.0969219999999</v>
      </c>
      <c r="Q62">
        <v>1414.6616859999999</v>
      </c>
      <c r="R62" t="s">
        <v>26</v>
      </c>
      <c r="S62" t="s">
        <v>27</v>
      </c>
      <c r="T62" t="s">
        <v>196</v>
      </c>
      <c r="V62">
        <f t="shared" si="0"/>
        <v>141190.02665039999</v>
      </c>
      <c r="W62">
        <f t="shared" si="1"/>
        <v>1105906.684111</v>
      </c>
      <c r="X62" t="str">
        <f>VLOOKUP(C62,[1]Mapping!$A:$B,2,FALSE)</f>
        <v>YR25</v>
      </c>
      <c r="Y62">
        <f t="shared" si="2"/>
        <v>0.12766902368792332</v>
      </c>
      <c r="Z62" t="e">
        <f>MATCH(Y62,[2]Sheet1!$P:$P,0)</f>
        <v>#N/A</v>
      </c>
    </row>
    <row r="63" spans="1:26" x14ac:dyDescent="0.35">
      <c r="A63">
        <v>23869488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73300</v>
      </c>
      <c r="N63">
        <v>1607.2464669999999</v>
      </c>
      <c r="O63">
        <v>1581.328794</v>
      </c>
      <c r="P63">
        <v>1610.382022</v>
      </c>
      <c r="Q63">
        <v>1607.2464669999999</v>
      </c>
      <c r="R63" t="s">
        <v>26</v>
      </c>
      <c r="S63" t="s">
        <v>27</v>
      </c>
      <c r="T63" t="s">
        <v>199</v>
      </c>
      <c r="V63">
        <f t="shared" si="0"/>
        <v>160410.91215119997</v>
      </c>
      <c r="W63">
        <f t="shared" si="1"/>
        <v>1105906.684111</v>
      </c>
      <c r="X63" t="str">
        <f>VLOOKUP(C63,[1]Mapping!$A:$B,2,FALSE)</f>
        <v>YR25</v>
      </c>
      <c r="Y63">
        <f t="shared" si="2"/>
        <v>0.14504922924862212</v>
      </c>
      <c r="Z63" t="e">
        <f>MATCH(Y63,[2]Sheet1!$P:$P,0)</f>
        <v>#N/A</v>
      </c>
    </row>
    <row r="64" spans="1:26" x14ac:dyDescent="0.35">
      <c r="A64">
        <v>23869484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46688</v>
      </c>
      <c r="N64">
        <v>747.76446799999997</v>
      </c>
      <c r="O64">
        <v>742.54318599999999</v>
      </c>
      <c r="P64">
        <v>749.25397399999997</v>
      </c>
      <c r="Q64">
        <v>747.76446799999997</v>
      </c>
      <c r="R64" t="s">
        <v>26</v>
      </c>
      <c r="S64" t="s">
        <v>27</v>
      </c>
      <c r="T64" t="s">
        <v>200</v>
      </c>
      <c r="V64">
        <f t="shared" si="0"/>
        <v>74630.483203199998</v>
      </c>
      <c r="W64">
        <f t="shared" si="1"/>
        <v>1105906.684111</v>
      </c>
      <c r="X64" t="str">
        <f>VLOOKUP(C64,[1]Mapping!$A:$B,2,FALSE)</f>
        <v>YR25</v>
      </c>
      <c r="Y64">
        <f t="shared" si="2"/>
        <v>6.7483526662281496E-2</v>
      </c>
      <c r="Z64" t="e">
        <f>MATCH(Y64,[2]Sheet1!$P:$P,0)</f>
        <v>#N/A</v>
      </c>
    </row>
    <row r="65" spans="1:26" x14ac:dyDescent="0.35">
      <c r="A65">
        <v>23869493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1206</v>
      </c>
      <c r="N65">
        <v>2946.5901859999999</v>
      </c>
      <c r="O65">
        <v>2922.1574310000001</v>
      </c>
      <c r="P65">
        <v>3005.2287959999999</v>
      </c>
      <c r="Q65">
        <v>2946.5901859999999</v>
      </c>
      <c r="R65" t="s">
        <v>26</v>
      </c>
      <c r="S65" t="s">
        <v>27</v>
      </c>
      <c r="T65" t="s">
        <v>203</v>
      </c>
      <c r="V65">
        <f t="shared" si="0"/>
        <v>2729426.1948000002</v>
      </c>
      <c r="W65">
        <f t="shared" si="1"/>
        <v>12632340.177000001</v>
      </c>
      <c r="X65" t="str">
        <f>VLOOKUP(C65,[1]Mapping!$A:$B,2,FALSE)</f>
        <v>YR26</v>
      </c>
      <c r="Y65">
        <f t="shared" si="2"/>
        <v>0.2160665527175662</v>
      </c>
      <c r="Z65" t="e">
        <f>MATCH(Y65,[2]Sheet1!$P:$P,0)</f>
        <v>#N/A</v>
      </c>
    </row>
    <row r="66" spans="1:26" x14ac:dyDescent="0.35">
      <c r="A66">
        <v>23869490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432</v>
      </c>
      <c r="N66">
        <v>2028.5892040000001</v>
      </c>
      <c r="O66">
        <v>2019.197588</v>
      </c>
      <c r="P66">
        <v>2113.1137549999999</v>
      </c>
      <c r="Q66">
        <v>2028.5892040000001</v>
      </c>
      <c r="R66" t="s">
        <v>26</v>
      </c>
      <c r="S66" t="s">
        <v>27</v>
      </c>
      <c r="T66" t="s">
        <v>204</v>
      </c>
      <c r="V66">
        <f t="shared" ref="V66:V121" si="3">L66*M66</f>
        <v>1879081.9776000001</v>
      </c>
      <c r="W66">
        <f t="shared" ref="W66:W121" si="4">SUMIF(D:D,D:D,V:V)</f>
        <v>12632340.177000001</v>
      </c>
      <c r="X66" t="str">
        <f>VLOOKUP(C66,[1]Mapping!$A:$B,2,FALSE)</f>
        <v>YR26</v>
      </c>
      <c r="Y66">
        <f t="shared" ref="Y66:Y121" si="5">V66/W66</f>
        <v>0.14875169218616269</v>
      </c>
      <c r="Z66" t="e">
        <f>MATCH(Y66,[2]Sheet1!$P:$P,0)</f>
        <v>#N/A</v>
      </c>
    </row>
    <row r="67" spans="1:26" x14ac:dyDescent="0.35">
      <c r="A67">
        <v>23869491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5753</v>
      </c>
      <c r="N67">
        <v>1204.76764</v>
      </c>
      <c r="O67">
        <v>1191.783876</v>
      </c>
      <c r="P67">
        <v>1219.8455590000001</v>
      </c>
      <c r="Q67">
        <v>1204.76764</v>
      </c>
      <c r="R67" t="s">
        <v>26</v>
      </c>
      <c r="S67" t="s">
        <v>27</v>
      </c>
      <c r="T67" t="s">
        <v>205</v>
      </c>
      <c r="V67">
        <f t="shared" si="3"/>
        <v>1115976.1447999999</v>
      </c>
      <c r="W67">
        <f t="shared" si="4"/>
        <v>12632340.177000001</v>
      </c>
      <c r="X67" t="str">
        <f>VLOOKUP(C67,[1]Mapping!$A:$B,2,FALSE)</f>
        <v>YR26</v>
      </c>
      <c r="Y67">
        <f t="shared" si="5"/>
        <v>8.8342787572478765E-2</v>
      </c>
      <c r="Z67" t="e">
        <f>MATCH(Y67,[2]Sheet1!$P:$P,0)</f>
        <v>#N/A</v>
      </c>
    </row>
    <row r="68" spans="1:26" x14ac:dyDescent="0.35">
      <c r="A68">
        <v>23869492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1721</v>
      </c>
      <c r="N68">
        <v>1138.103386</v>
      </c>
      <c r="O68">
        <v>1126.861226</v>
      </c>
      <c r="P68">
        <v>1156.6198850000001</v>
      </c>
      <c r="Q68">
        <v>1138.103386</v>
      </c>
      <c r="R68" t="s">
        <v>26</v>
      </c>
      <c r="S68" t="s">
        <v>27</v>
      </c>
      <c r="T68" t="s">
        <v>206</v>
      </c>
      <c r="V68">
        <f t="shared" si="3"/>
        <v>1054225.0533999999</v>
      </c>
      <c r="W68">
        <f t="shared" si="4"/>
        <v>12632340.177000001</v>
      </c>
      <c r="X68" t="str">
        <f>VLOOKUP(C68,[1]Mapping!$A:$B,2,FALSE)</f>
        <v>YR26</v>
      </c>
      <c r="Y68">
        <f t="shared" si="5"/>
        <v>8.3454454093901953E-2</v>
      </c>
      <c r="Z68" t="e">
        <f>MATCH(Y68,[2]Sheet1!$P:$P,0)</f>
        <v>#N/A</v>
      </c>
    </row>
    <row r="69" spans="1:26" x14ac:dyDescent="0.35">
      <c r="A69">
        <v>23869494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1889</v>
      </c>
      <c r="N69">
        <v>1584.68641</v>
      </c>
      <c r="O69">
        <v>1572.9417780000001</v>
      </c>
      <c r="P69">
        <v>1610.6923810000001</v>
      </c>
      <c r="Q69">
        <v>1584.68641</v>
      </c>
      <c r="R69" t="s">
        <v>26</v>
      </c>
      <c r="S69" t="s">
        <v>27</v>
      </c>
      <c r="T69" t="s">
        <v>207</v>
      </c>
      <c r="V69">
        <f t="shared" si="3"/>
        <v>1467894.8639</v>
      </c>
      <c r="W69">
        <f t="shared" si="4"/>
        <v>12632340.177000001</v>
      </c>
      <c r="X69" t="str">
        <f>VLOOKUP(C69,[1]Mapping!$A:$B,2,FALSE)</f>
        <v>YR26</v>
      </c>
      <c r="Y69">
        <f t="shared" si="5"/>
        <v>0.1162013406330389</v>
      </c>
      <c r="Z69" t="e">
        <f>MATCH(Y69,[2]Sheet1!$P:$P,0)</f>
        <v>#N/A</v>
      </c>
    </row>
    <row r="70" spans="1:26" x14ac:dyDescent="0.35">
      <c r="A70">
        <v>23869489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13849</v>
      </c>
      <c r="N70">
        <v>4734.6825170000002</v>
      </c>
      <c r="O70">
        <v>4684.0844219999999</v>
      </c>
      <c r="P70">
        <v>4786.3062490000002</v>
      </c>
      <c r="Q70">
        <v>4734.6825170000002</v>
      </c>
      <c r="R70" t="s">
        <v>26</v>
      </c>
      <c r="S70" t="s">
        <v>27</v>
      </c>
      <c r="T70" t="s">
        <v>208</v>
      </c>
      <c r="V70">
        <f t="shared" si="3"/>
        <v>4385735.9424999999</v>
      </c>
      <c r="W70">
        <f t="shared" si="4"/>
        <v>12632340.177000001</v>
      </c>
      <c r="X70" t="str">
        <f>VLOOKUP(C70,[1]Mapping!$A:$B,2,FALSE)</f>
        <v>YR26</v>
      </c>
      <c r="Y70">
        <f t="shared" si="5"/>
        <v>0.3471831727968514</v>
      </c>
      <c r="Z70" t="e">
        <f>MATCH(Y70,[2]Sheet1!$P:$P,0)</f>
        <v>#N/A</v>
      </c>
    </row>
    <row r="71" spans="1:26" x14ac:dyDescent="0.35">
      <c r="A71">
        <v>23869499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27432</v>
      </c>
      <c r="N71">
        <v>15.182651</v>
      </c>
      <c r="O71">
        <v>15.069744999999999</v>
      </c>
      <c r="P71">
        <v>15.413446</v>
      </c>
      <c r="Q71">
        <v>15.182651</v>
      </c>
      <c r="R71" t="s">
        <v>26</v>
      </c>
      <c r="S71" t="s">
        <v>27</v>
      </c>
      <c r="T71" t="s">
        <v>211</v>
      </c>
      <c r="V71">
        <f t="shared" si="3"/>
        <v>121461.21504</v>
      </c>
      <c r="W71">
        <f t="shared" si="4"/>
        <v>998344.76873000001</v>
      </c>
      <c r="X71" t="str">
        <f>VLOOKUP(C71,[1]Mapping!$A:$B,2,FALSE)</f>
        <v>YR27</v>
      </c>
      <c r="Y71">
        <f t="shared" si="5"/>
        <v>0.12166259477125471</v>
      </c>
      <c r="Z71" t="e">
        <f>MATCH(Y71,[2]Sheet1!$P:$P,0)</f>
        <v>#N/A</v>
      </c>
    </row>
    <row r="72" spans="1:26" x14ac:dyDescent="0.35">
      <c r="A72">
        <v>23869502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18519</v>
      </c>
      <c r="N72">
        <v>15.689806000000001</v>
      </c>
      <c r="O72">
        <v>15.589833</v>
      </c>
      <c r="P72">
        <v>15.911778999999999</v>
      </c>
      <c r="Q72">
        <v>15.689806000000001</v>
      </c>
      <c r="R72" t="s">
        <v>26</v>
      </c>
      <c r="S72" t="s">
        <v>27</v>
      </c>
      <c r="T72" t="s">
        <v>214</v>
      </c>
      <c r="V72">
        <f t="shared" si="3"/>
        <v>125518.44858</v>
      </c>
      <c r="W72">
        <f t="shared" si="4"/>
        <v>998344.76873000001</v>
      </c>
      <c r="X72" t="str">
        <f>VLOOKUP(C72,[1]Mapping!$A:$B,2,FALSE)</f>
        <v>YR27</v>
      </c>
      <c r="Y72">
        <f t="shared" si="5"/>
        <v>0.12572655510547998</v>
      </c>
      <c r="Z72" t="e">
        <f>MATCH(Y72,[2]Sheet1!$P:$P,0)</f>
        <v>#N/A</v>
      </c>
    </row>
    <row r="73" spans="1:26" x14ac:dyDescent="0.35">
      <c r="A73">
        <v>23869495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13943</v>
      </c>
      <c r="N73">
        <v>17.670835</v>
      </c>
      <c r="O73">
        <v>17.629011999999999</v>
      </c>
      <c r="P73">
        <v>18.064985</v>
      </c>
      <c r="Q73">
        <v>17.670835</v>
      </c>
      <c r="R73" t="s">
        <v>26</v>
      </c>
      <c r="S73" t="s">
        <v>27</v>
      </c>
      <c r="T73" t="s">
        <v>215</v>
      </c>
      <c r="V73">
        <f t="shared" si="3"/>
        <v>141366.6827</v>
      </c>
      <c r="W73">
        <f t="shared" si="4"/>
        <v>998344.76873000001</v>
      </c>
      <c r="X73" t="str">
        <f>VLOOKUP(C73,[1]Mapping!$A:$B,2,FALSE)</f>
        <v>YR27</v>
      </c>
      <c r="Y73">
        <f t="shared" si="5"/>
        <v>0.14160106521100257</v>
      </c>
      <c r="Z73" t="e">
        <f>MATCH(Y73,[2]Sheet1!$P:$P,0)</f>
        <v>#N/A</v>
      </c>
    </row>
    <row r="74" spans="1:26" x14ac:dyDescent="0.35">
      <c r="A74">
        <v>23869500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25400</v>
      </c>
      <c r="N74">
        <v>18.750374999999998</v>
      </c>
      <c r="O74">
        <v>18.492742</v>
      </c>
      <c r="P74">
        <v>18.971836</v>
      </c>
      <c r="Q74">
        <v>18.750374999999998</v>
      </c>
      <c r="R74" t="s">
        <v>26</v>
      </c>
      <c r="S74" t="s">
        <v>27</v>
      </c>
      <c r="T74" t="s">
        <v>218</v>
      </c>
      <c r="V74">
        <f t="shared" si="3"/>
        <v>150003.00200000001</v>
      </c>
      <c r="W74">
        <f t="shared" si="4"/>
        <v>998344.76873000001</v>
      </c>
      <c r="X74" t="str">
        <f>VLOOKUP(C74,[1]Mapping!$A:$B,2,FALSE)</f>
        <v>YR27</v>
      </c>
      <c r="Y74">
        <f t="shared" si="5"/>
        <v>0.15025170331770224</v>
      </c>
      <c r="Z74" t="e">
        <f>MATCH(Y74,[2]Sheet1!$P:$P,0)</f>
        <v>#N/A</v>
      </c>
    </row>
    <row r="75" spans="1:26" x14ac:dyDescent="0.35">
      <c r="A75">
        <v>23869501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259</v>
      </c>
      <c r="N75">
        <v>12.035315000000001</v>
      </c>
      <c r="O75">
        <v>12.035315000000001</v>
      </c>
      <c r="P75">
        <v>12.964683000000001</v>
      </c>
      <c r="Q75">
        <v>12.035315000000001</v>
      </c>
      <c r="R75" t="s">
        <v>26</v>
      </c>
      <c r="S75" t="s">
        <v>27</v>
      </c>
      <c r="T75" t="s">
        <v>221</v>
      </c>
      <c r="V75">
        <f t="shared" si="3"/>
        <v>96282.527390000003</v>
      </c>
      <c r="W75">
        <f t="shared" si="4"/>
        <v>998344.76873000001</v>
      </c>
      <c r="X75" t="str">
        <f>VLOOKUP(C75,[1]Mapping!$A:$B,2,FALSE)</f>
        <v>YR27</v>
      </c>
      <c r="Y75">
        <f t="shared" si="5"/>
        <v>9.6442161471413879E-2</v>
      </c>
      <c r="Z75" t="e">
        <f>MATCH(Y75,[2]Sheet1!$P:$P,0)</f>
        <v>#N/A</v>
      </c>
    </row>
    <row r="76" spans="1:26" x14ac:dyDescent="0.35">
      <c r="A76">
        <v>23869496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5881</v>
      </c>
      <c r="N76">
        <v>12.46397</v>
      </c>
      <c r="O76">
        <v>12.447015</v>
      </c>
      <c r="P76">
        <v>12.777635999999999</v>
      </c>
      <c r="Q76">
        <v>12.46397</v>
      </c>
      <c r="R76" t="s">
        <v>26</v>
      </c>
      <c r="S76" t="s">
        <v>27</v>
      </c>
      <c r="T76" t="s">
        <v>224</v>
      </c>
      <c r="V76">
        <f t="shared" si="3"/>
        <v>99711.766899999988</v>
      </c>
      <c r="W76">
        <f t="shared" si="4"/>
        <v>998344.76873000001</v>
      </c>
      <c r="X76" t="str">
        <f>VLOOKUP(C76,[1]Mapping!$A:$B,2,FALSE)</f>
        <v>YR27</v>
      </c>
      <c r="Y76">
        <f t="shared" si="5"/>
        <v>9.9877086576858495E-2</v>
      </c>
      <c r="Z76" t="e">
        <f>MATCH(Y76,[2]Sheet1!$P:$P,0)</f>
        <v>#N/A</v>
      </c>
    </row>
    <row r="77" spans="1:26" x14ac:dyDescent="0.35">
      <c r="A77">
        <v>23869497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8174</v>
      </c>
      <c r="N77">
        <v>15.573084</v>
      </c>
      <c r="O77">
        <v>15.481634</v>
      </c>
      <c r="P77">
        <v>15.790276</v>
      </c>
      <c r="Q77">
        <v>15.573084</v>
      </c>
      <c r="R77" t="s">
        <v>26</v>
      </c>
      <c r="S77" t="s">
        <v>27</v>
      </c>
      <c r="T77" t="s">
        <v>227</v>
      </c>
      <c r="V77">
        <f t="shared" si="3"/>
        <v>124584.67492</v>
      </c>
      <c r="W77">
        <f t="shared" si="4"/>
        <v>998344.76873000001</v>
      </c>
      <c r="X77" t="str">
        <f>VLOOKUP(C77,[1]Mapping!$A:$B,2,FALSE)</f>
        <v>YR27</v>
      </c>
      <c r="Y77">
        <f t="shared" si="5"/>
        <v>0.12479123327153291</v>
      </c>
      <c r="Z77" t="e">
        <f>MATCH(Y77,[2]Sheet1!$P:$P,0)</f>
        <v>#N/A</v>
      </c>
    </row>
    <row r="78" spans="1:26" x14ac:dyDescent="0.35">
      <c r="A78">
        <v>23869498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2628</v>
      </c>
      <c r="N78">
        <v>17.427056</v>
      </c>
      <c r="O78">
        <v>17.314323999999999</v>
      </c>
      <c r="P78">
        <v>17.785146000000001</v>
      </c>
      <c r="Q78">
        <v>17.427056</v>
      </c>
      <c r="R78" t="s">
        <v>26</v>
      </c>
      <c r="S78" t="s">
        <v>27</v>
      </c>
      <c r="T78" t="s">
        <v>230</v>
      </c>
      <c r="V78">
        <f t="shared" si="3"/>
        <v>139416.45120000001</v>
      </c>
      <c r="W78">
        <f t="shared" si="4"/>
        <v>998344.76873000001</v>
      </c>
      <c r="X78" t="str">
        <f>VLOOKUP(C78,[1]Mapping!$A:$B,2,FALSE)</f>
        <v>YR27</v>
      </c>
      <c r="Y78">
        <f t="shared" si="5"/>
        <v>0.13964760027475526</v>
      </c>
      <c r="Z78" t="e">
        <f>MATCH(Y78,[2]Sheet1!$P:$P,0)</f>
        <v>#N/A</v>
      </c>
    </row>
    <row r="79" spans="1:26" x14ac:dyDescent="0.35">
      <c r="A79">
        <v>23869506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21801</v>
      </c>
      <c r="N79">
        <v>21.319603000000001</v>
      </c>
      <c r="O79">
        <v>20.867804</v>
      </c>
      <c r="P79">
        <v>21.504428999999998</v>
      </c>
      <c r="Q79">
        <v>21.319603000000001</v>
      </c>
      <c r="R79" t="s">
        <v>26</v>
      </c>
      <c r="S79" t="s">
        <v>27</v>
      </c>
      <c r="T79" t="s">
        <v>235</v>
      </c>
      <c r="V79">
        <f t="shared" si="3"/>
        <v>38375286.041176498</v>
      </c>
      <c r="W79">
        <f t="shared" si="4"/>
        <v>242005745.9259114</v>
      </c>
      <c r="X79" t="str">
        <f>VLOOKUP(C79,[1]Mapping!$A:$B,2,FALSE)</f>
        <v>YR28</v>
      </c>
      <c r="Y79">
        <f t="shared" si="5"/>
        <v>0.15857179710487065</v>
      </c>
      <c r="Z79" t="e">
        <f>MATCH(Y79,[2]Sheet1!$P:$P,0)</f>
        <v>#N/A</v>
      </c>
    </row>
    <row r="80" spans="1:26" x14ac:dyDescent="0.35">
      <c r="A80">
        <v>23869504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18519</v>
      </c>
      <c r="N80">
        <v>22.225822000000001</v>
      </c>
      <c r="O80">
        <v>22.084202999999999</v>
      </c>
      <c r="P80">
        <v>22.540265000000002</v>
      </c>
      <c r="Q80">
        <v>22.225822000000001</v>
      </c>
      <c r="R80" t="s">
        <v>26</v>
      </c>
      <c r="S80" t="s">
        <v>27</v>
      </c>
      <c r="T80" t="s">
        <v>236</v>
      </c>
      <c r="V80">
        <f t="shared" si="3"/>
        <v>40006480.882199995</v>
      </c>
      <c r="W80">
        <f t="shared" si="4"/>
        <v>242005745.9259114</v>
      </c>
      <c r="X80" t="str">
        <f>VLOOKUP(C80,[1]Mapping!$A:$B,2,FALSE)</f>
        <v>YR28</v>
      </c>
      <c r="Y80">
        <f t="shared" si="5"/>
        <v>0.16531211161592724</v>
      </c>
      <c r="Z80" t="e">
        <f>MATCH(Y80,[2]Sheet1!$P:$P,0)</f>
        <v>#N/A</v>
      </c>
    </row>
    <row r="81" spans="1:26" x14ac:dyDescent="0.35">
      <c r="A81">
        <v>23869503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13943</v>
      </c>
      <c r="N81">
        <v>24.262198000000001</v>
      </c>
      <c r="O81">
        <v>24.204774</v>
      </c>
      <c r="P81">
        <v>24.803367999999999</v>
      </c>
      <c r="Q81">
        <v>24.262198000000001</v>
      </c>
      <c r="R81" t="s">
        <v>26</v>
      </c>
      <c r="S81" t="s">
        <v>27</v>
      </c>
      <c r="T81" t="s">
        <v>237</v>
      </c>
      <c r="V81">
        <f t="shared" si="3"/>
        <v>43671956.567061104</v>
      </c>
      <c r="W81">
        <f t="shared" si="4"/>
        <v>242005745.9259114</v>
      </c>
      <c r="X81" t="str">
        <f>VLOOKUP(C81,[1]Mapping!$A:$B,2,FALSE)</f>
        <v>YR28</v>
      </c>
      <c r="Y81">
        <f t="shared" si="5"/>
        <v>0.18045834573048117</v>
      </c>
      <c r="Z81" t="e">
        <f>MATCH(Y81,[2]Sheet1!$P:$P,0)</f>
        <v>#N/A</v>
      </c>
    </row>
    <row r="82" spans="1:26" x14ac:dyDescent="0.35">
      <c r="A82">
        <v>23869505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8174</v>
      </c>
      <c r="N82">
        <v>21.390066000000001</v>
      </c>
      <c r="O82">
        <v>21.264458000000001</v>
      </c>
      <c r="P82">
        <v>21.688386000000001</v>
      </c>
      <c r="Q82">
        <v>21.390066000000001</v>
      </c>
      <c r="R82" t="s">
        <v>26</v>
      </c>
      <c r="S82" t="s">
        <v>27</v>
      </c>
      <c r="T82" t="s">
        <v>238</v>
      </c>
      <c r="V82">
        <f t="shared" si="3"/>
        <v>38502119.641651399</v>
      </c>
      <c r="W82">
        <f t="shared" si="4"/>
        <v>242005745.9259114</v>
      </c>
      <c r="X82" t="str">
        <f>VLOOKUP(C82,[1]Mapping!$A:$B,2,FALSE)</f>
        <v>YR28</v>
      </c>
      <c r="Y82">
        <f t="shared" si="5"/>
        <v>0.15909589044814909</v>
      </c>
      <c r="Z82" t="e">
        <f>MATCH(Y82,[2]Sheet1!$P:$P,0)</f>
        <v>#N/A</v>
      </c>
    </row>
    <row r="83" spans="1:26" x14ac:dyDescent="0.35">
      <c r="A83">
        <v>23869508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2628</v>
      </c>
      <c r="N83">
        <v>25.230414</v>
      </c>
      <c r="O83">
        <v>25.067204</v>
      </c>
      <c r="P83">
        <v>25.748847000000001</v>
      </c>
      <c r="Q83">
        <v>25.230414</v>
      </c>
      <c r="R83" t="s">
        <v>26</v>
      </c>
      <c r="S83" t="s">
        <v>27</v>
      </c>
      <c r="T83" t="s">
        <v>239</v>
      </c>
      <c r="V83">
        <f t="shared" si="3"/>
        <v>45414746.5438224</v>
      </c>
      <c r="W83">
        <f t="shared" si="4"/>
        <v>242005745.9259114</v>
      </c>
      <c r="X83" t="str">
        <f>VLOOKUP(C83,[1]Mapping!$A:$B,2,FALSE)</f>
        <v>YR28</v>
      </c>
      <c r="Y83">
        <f t="shared" si="5"/>
        <v>0.18765978621733159</v>
      </c>
      <c r="Z83" t="e">
        <f>MATCH(Y83,[2]Sheet1!$P:$P,0)</f>
        <v>#N/A</v>
      </c>
    </row>
    <row r="84" spans="1:26" x14ac:dyDescent="0.35">
      <c r="A84">
        <v>23869507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1230</v>
      </c>
      <c r="N84">
        <v>20.019531000000001</v>
      </c>
      <c r="O84">
        <v>19.840494</v>
      </c>
      <c r="P84">
        <v>20.247395000000001</v>
      </c>
      <c r="Q84">
        <v>20.019531000000001</v>
      </c>
      <c r="R84" t="s">
        <v>26</v>
      </c>
      <c r="S84" t="s">
        <v>27</v>
      </c>
      <c r="T84" t="s">
        <v>240</v>
      </c>
      <c r="V84">
        <f t="shared" si="3"/>
        <v>36035156.25</v>
      </c>
      <c r="W84">
        <f t="shared" si="4"/>
        <v>242005745.9259114</v>
      </c>
      <c r="X84" t="str">
        <f>VLOOKUP(C84,[1]Mapping!$A:$B,2,FALSE)</f>
        <v>YR28</v>
      </c>
      <c r="Y84">
        <f t="shared" si="5"/>
        <v>0.14890206888324026</v>
      </c>
      <c r="Z84" t="e">
        <f>MATCH(Y84,[2]Sheet1!$P:$P,0)</f>
        <v>#N/A</v>
      </c>
    </row>
    <row r="85" spans="1:26" x14ac:dyDescent="0.35">
      <c r="A85">
        <v>23869510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27432</v>
      </c>
      <c r="N85">
        <v>25.596689000000001</v>
      </c>
      <c r="O85">
        <v>25.406337000000001</v>
      </c>
      <c r="P85">
        <v>25.985790000000001</v>
      </c>
      <c r="Q85">
        <v>25.596689000000001</v>
      </c>
      <c r="R85" t="s">
        <v>26</v>
      </c>
      <c r="S85" t="s">
        <v>27</v>
      </c>
      <c r="T85" t="s">
        <v>243</v>
      </c>
      <c r="V85">
        <f t="shared" si="3"/>
        <v>127983.44735999999</v>
      </c>
      <c r="W85">
        <f t="shared" si="4"/>
        <v>645315.8587199999</v>
      </c>
      <c r="X85" t="str">
        <f>VLOOKUP(C85,[1]Mapping!$A:$B,2,FALSE)</f>
        <v>YR29</v>
      </c>
      <c r="Y85">
        <f t="shared" si="5"/>
        <v>0.19832682806503213</v>
      </c>
      <c r="Z85" t="e">
        <f>MATCH(Y85,[2]Sheet1!$P:$P,0)</f>
        <v>#N/A</v>
      </c>
    </row>
    <row r="86" spans="1:26" x14ac:dyDescent="0.35">
      <c r="A86">
        <v>23869512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21801</v>
      </c>
      <c r="N86">
        <v>26.08398</v>
      </c>
      <c r="O86">
        <v>25.531217000000002</v>
      </c>
      <c r="P86">
        <v>26.310110999999999</v>
      </c>
      <c r="Q86">
        <v>26.08398</v>
      </c>
      <c r="R86" t="s">
        <v>26</v>
      </c>
      <c r="S86" t="s">
        <v>27</v>
      </c>
      <c r="T86" t="s">
        <v>244</v>
      </c>
      <c r="V86">
        <f t="shared" si="3"/>
        <v>130419.90428999999</v>
      </c>
      <c r="W86">
        <f t="shared" si="4"/>
        <v>645315.8587199999</v>
      </c>
      <c r="X86" t="str">
        <f>VLOOKUP(C86,[1]Mapping!$A:$B,2,FALSE)</f>
        <v>YR29</v>
      </c>
      <c r="Y86">
        <f t="shared" si="5"/>
        <v>0.20210243174356682</v>
      </c>
      <c r="Z86" t="e">
        <f>MATCH(Y86,[2]Sheet1!$P:$P,0)</f>
        <v>#N/A</v>
      </c>
    </row>
    <row r="87" spans="1:26" x14ac:dyDescent="0.35">
      <c r="A87">
        <v>23869509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18519</v>
      </c>
      <c r="N87">
        <v>26.755769000000001</v>
      </c>
      <c r="O87">
        <v>26.585286</v>
      </c>
      <c r="P87">
        <v>27.1343</v>
      </c>
      <c r="Q87">
        <v>26.755769000000001</v>
      </c>
      <c r="R87" t="s">
        <v>26</v>
      </c>
      <c r="S87" t="s">
        <v>27</v>
      </c>
      <c r="T87" t="s">
        <v>245</v>
      </c>
      <c r="V87">
        <f t="shared" si="3"/>
        <v>133778.84852999999</v>
      </c>
      <c r="W87">
        <f t="shared" si="4"/>
        <v>645315.8587199999</v>
      </c>
      <c r="X87" t="str">
        <f>VLOOKUP(C87,[1]Mapping!$A:$B,2,FALSE)</f>
        <v>YR29</v>
      </c>
      <c r="Y87">
        <f t="shared" si="5"/>
        <v>0.2073075482684614</v>
      </c>
      <c r="Z87" t="e">
        <f>MATCH(Y87,[2]Sheet1!$P:$P,0)</f>
        <v>#N/A</v>
      </c>
    </row>
    <row r="88" spans="1:26" x14ac:dyDescent="0.35">
      <c r="A88">
        <v>23869511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7468</v>
      </c>
      <c r="N88">
        <v>25.174448000000002</v>
      </c>
      <c r="O88">
        <v>25.100287000000002</v>
      </c>
      <c r="P88">
        <v>25.541885000000001</v>
      </c>
      <c r="Q88">
        <v>25.174448000000002</v>
      </c>
      <c r="R88" t="s">
        <v>26</v>
      </c>
      <c r="S88" t="s">
        <v>27</v>
      </c>
      <c r="T88" t="s">
        <v>246</v>
      </c>
      <c r="V88">
        <f t="shared" si="3"/>
        <v>125872.24384000001</v>
      </c>
      <c r="W88">
        <f t="shared" si="4"/>
        <v>645315.8587199999</v>
      </c>
      <c r="X88" t="str">
        <f>VLOOKUP(C88,[1]Mapping!$A:$B,2,FALSE)</f>
        <v>YR29</v>
      </c>
      <c r="Y88">
        <f t="shared" si="5"/>
        <v>0.19505524641788713</v>
      </c>
      <c r="Z88" t="e">
        <f>MATCH(Y88,[2]Sheet1!$P:$P,0)</f>
        <v>#N/A</v>
      </c>
    </row>
    <row r="89" spans="1:26" x14ac:dyDescent="0.35">
      <c r="A89">
        <v>23869513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8174</v>
      </c>
      <c r="N89">
        <v>25.452282</v>
      </c>
      <c r="O89">
        <v>25.302820000000001</v>
      </c>
      <c r="P89">
        <v>25.807257</v>
      </c>
      <c r="Q89">
        <v>25.452282</v>
      </c>
      <c r="R89" t="s">
        <v>26</v>
      </c>
      <c r="S89" t="s">
        <v>27</v>
      </c>
      <c r="T89" t="s">
        <v>247</v>
      </c>
      <c r="V89">
        <f t="shared" si="3"/>
        <v>127261.41470000001</v>
      </c>
      <c r="W89">
        <f t="shared" si="4"/>
        <v>645315.8587199999</v>
      </c>
      <c r="X89" t="str">
        <f>VLOOKUP(C89,[1]Mapping!$A:$B,2,FALSE)</f>
        <v>YR29</v>
      </c>
      <c r="Y89">
        <f t="shared" si="5"/>
        <v>0.19720794550505266</v>
      </c>
      <c r="Z89" t="e">
        <f>MATCH(Y89,[2]Sheet1!$P:$P,0)</f>
        <v>#N/A</v>
      </c>
    </row>
    <row r="90" spans="1:26" x14ac:dyDescent="0.35">
      <c r="A90">
        <v>23869517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27432</v>
      </c>
      <c r="N90">
        <v>23.703444999999999</v>
      </c>
      <c r="O90">
        <v>23.527173000000001</v>
      </c>
      <c r="P90">
        <v>24.063766999999999</v>
      </c>
      <c r="Q90">
        <v>23.703444999999999</v>
      </c>
      <c r="R90" t="s">
        <v>26</v>
      </c>
      <c r="S90" t="s">
        <v>27</v>
      </c>
      <c r="T90" t="s">
        <v>250</v>
      </c>
      <c r="V90">
        <f t="shared" si="3"/>
        <v>1896275.6791200002</v>
      </c>
      <c r="W90">
        <f t="shared" si="4"/>
        <v>10068718.87287</v>
      </c>
      <c r="X90" t="str">
        <f>VLOOKUP(C90,[1]Mapping!$A:$B,2,FALSE)</f>
        <v>YR30</v>
      </c>
      <c r="Y90">
        <f t="shared" si="5"/>
        <v>0.18833336227407088</v>
      </c>
      <c r="Z90" t="e">
        <f>MATCH(Y90,[2]Sheet1!$P:$P,0)</f>
        <v>#N/A</v>
      </c>
    </row>
    <row r="91" spans="1:26" x14ac:dyDescent="0.35">
      <c r="A91">
        <v>23869518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21801</v>
      </c>
      <c r="N91">
        <v>23.544466</v>
      </c>
      <c r="O91">
        <v>23.045518999999999</v>
      </c>
      <c r="P91">
        <v>23.748581000000001</v>
      </c>
      <c r="Q91">
        <v>23.544466</v>
      </c>
      <c r="R91" t="s">
        <v>26</v>
      </c>
      <c r="S91" t="s">
        <v>27</v>
      </c>
      <c r="T91" t="s">
        <v>251</v>
      </c>
      <c r="V91">
        <f t="shared" si="3"/>
        <v>1883557.34775</v>
      </c>
      <c r="W91">
        <f t="shared" si="4"/>
        <v>10068718.87287</v>
      </c>
      <c r="X91" t="str">
        <f>VLOOKUP(C91,[1]Mapping!$A:$B,2,FALSE)</f>
        <v>YR30</v>
      </c>
      <c r="Y91">
        <f t="shared" si="5"/>
        <v>0.1870702093813757</v>
      </c>
      <c r="Z91" t="e">
        <f>MATCH(Y91,[2]Sheet1!$P:$P,0)</f>
        <v>#N/A</v>
      </c>
    </row>
    <row r="92" spans="1:26" x14ac:dyDescent="0.35">
      <c r="A92">
        <v>23869516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18519</v>
      </c>
      <c r="N92">
        <v>24.017897000000001</v>
      </c>
      <c r="O92">
        <v>23.864858999999999</v>
      </c>
      <c r="P92">
        <v>24.357693000000001</v>
      </c>
      <c r="Q92">
        <v>24.017897000000001</v>
      </c>
      <c r="R92" t="s">
        <v>26</v>
      </c>
      <c r="S92" t="s">
        <v>27</v>
      </c>
      <c r="T92" t="s">
        <v>252</v>
      </c>
      <c r="V92">
        <f t="shared" si="3"/>
        <v>1921431.8077800001</v>
      </c>
      <c r="W92">
        <f t="shared" si="4"/>
        <v>10068718.87287</v>
      </c>
      <c r="X92" t="str">
        <f>VLOOKUP(C92,[1]Mapping!$A:$B,2,FALSE)</f>
        <v>YR30</v>
      </c>
      <c r="Y92">
        <f t="shared" si="5"/>
        <v>0.19083180611559897</v>
      </c>
      <c r="Z92" t="e">
        <f>MATCH(Y92,[2]Sheet1!$P:$P,0)</f>
        <v>#N/A</v>
      </c>
    </row>
    <row r="93" spans="1:26" x14ac:dyDescent="0.35">
      <c r="A93">
        <v>23869514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18261</v>
      </c>
      <c r="N93">
        <v>32.20919</v>
      </c>
      <c r="O93">
        <v>32.043390000000002</v>
      </c>
      <c r="P93">
        <v>32.815944999999999</v>
      </c>
      <c r="Q93">
        <v>32.20919</v>
      </c>
      <c r="R93" t="s">
        <v>26</v>
      </c>
      <c r="S93" t="s">
        <v>27</v>
      </c>
      <c r="T93" t="s">
        <v>255</v>
      </c>
      <c r="V93">
        <f t="shared" si="3"/>
        <v>2576735.2051200001</v>
      </c>
      <c r="W93">
        <f t="shared" si="4"/>
        <v>10068718.87287</v>
      </c>
      <c r="X93" t="str">
        <f>VLOOKUP(C93,[1]Mapping!$A:$B,2,FALSE)</f>
        <v>YR30</v>
      </c>
      <c r="Y93">
        <f t="shared" si="5"/>
        <v>0.25591490214936591</v>
      </c>
      <c r="Z93" t="e">
        <f>MATCH(Y93,[2]Sheet1!$P:$P,0)</f>
        <v>#N/A</v>
      </c>
    </row>
    <row r="94" spans="1:26" x14ac:dyDescent="0.35">
      <c r="A94">
        <v>23869515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1230</v>
      </c>
      <c r="N94">
        <v>22.383984999999999</v>
      </c>
      <c r="O94">
        <v>22.183803000000001</v>
      </c>
      <c r="P94">
        <v>22.638762</v>
      </c>
      <c r="Q94">
        <v>22.383984999999999</v>
      </c>
      <c r="R94" t="s">
        <v>26</v>
      </c>
      <c r="S94" t="s">
        <v>27</v>
      </c>
      <c r="T94" t="s">
        <v>256</v>
      </c>
      <c r="V94">
        <f t="shared" si="3"/>
        <v>1790718.8330999999</v>
      </c>
      <c r="W94">
        <f t="shared" si="4"/>
        <v>10068718.87287</v>
      </c>
      <c r="X94" t="str">
        <f>VLOOKUP(C94,[1]Mapping!$A:$B,2,FALSE)</f>
        <v>YR30</v>
      </c>
      <c r="Y94">
        <f t="shared" si="5"/>
        <v>0.17784972007958855</v>
      </c>
      <c r="Z94" t="e">
        <f>MATCH(Y94,[2]Sheet1!$P:$P,0)</f>
        <v>#N/A</v>
      </c>
    </row>
    <row r="95" spans="1:26" x14ac:dyDescent="0.35">
      <c r="A95">
        <v>23869520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1206</v>
      </c>
      <c r="N95">
        <v>2129.765907</v>
      </c>
      <c r="O95">
        <v>2112.1061570000002</v>
      </c>
      <c r="P95">
        <v>2172.149308</v>
      </c>
      <c r="Q95">
        <v>2129.765907</v>
      </c>
      <c r="R95" t="s">
        <v>26</v>
      </c>
      <c r="S95" t="s">
        <v>27</v>
      </c>
      <c r="T95" t="s">
        <v>259</v>
      </c>
      <c r="V95">
        <f t="shared" si="3"/>
        <v>2101582.7154000001</v>
      </c>
      <c r="W95">
        <f t="shared" si="4"/>
        <v>10505379.529800002</v>
      </c>
      <c r="X95" t="str">
        <f>VLOOKUP(C95,[1]Mapping!$A:$B,2,FALSE)</f>
        <v>YR31</v>
      </c>
      <c r="Y95">
        <f t="shared" si="5"/>
        <v>0.20004824284915762</v>
      </c>
      <c r="Z95" t="e">
        <f>MATCH(Y95,[2]Sheet1!$P:$P,0)</f>
        <v>#N/A</v>
      </c>
    </row>
    <row r="96" spans="1:26" x14ac:dyDescent="0.35">
      <c r="A96">
        <v>23869521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432</v>
      </c>
      <c r="N96">
        <v>1529.6393049999999</v>
      </c>
      <c r="O96">
        <v>1522.557642</v>
      </c>
      <c r="P96">
        <v>1593.374276</v>
      </c>
      <c r="Q96">
        <v>1529.6393049999999</v>
      </c>
      <c r="R96" t="s">
        <v>26</v>
      </c>
      <c r="S96" t="s">
        <v>27</v>
      </c>
      <c r="T96" t="s">
        <v>260</v>
      </c>
      <c r="V96">
        <f t="shared" si="3"/>
        <v>1509397.5888</v>
      </c>
      <c r="W96">
        <f t="shared" si="4"/>
        <v>10505379.529800002</v>
      </c>
      <c r="X96" t="str">
        <f>VLOOKUP(C96,[1]Mapping!$A:$B,2,FALSE)</f>
        <v>YR31</v>
      </c>
      <c r="Y96">
        <f t="shared" si="5"/>
        <v>0.14367853960138988</v>
      </c>
      <c r="Z96" t="e">
        <f>MATCH(Y96,[2]Sheet1!$P:$P,0)</f>
        <v>#N/A</v>
      </c>
    </row>
    <row r="97" spans="1:26" x14ac:dyDescent="0.35">
      <c r="A97">
        <v>23869522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5753</v>
      </c>
      <c r="N97">
        <v>908.08498299999997</v>
      </c>
      <c r="O97">
        <v>898.29856400000006</v>
      </c>
      <c r="P97">
        <v>919.44985699999995</v>
      </c>
      <c r="Q97">
        <v>908.08498299999997</v>
      </c>
      <c r="R97" t="s">
        <v>26</v>
      </c>
      <c r="S97" t="s">
        <v>27</v>
      </c>
      <c r="T97" t="s">
        <v>261</v>
      </c>
      <c r="V97">
        <f t="shared" si="3"/>
        <v>896068.29509999999</v>
      </c>
      <c r="W97">
        <f t="shared" si="4"/>
        <v>10505379.529800002</v>
      </c>
      <c r="X97" t="str">
        <f>VLOOKUP(C97,[1]Mapping!$A:$B,2,FALSE)</f>
        <v>YR31</v>
      </c>
      <c r="Y97">
        <f t="shared" si="5"/>
        <v>8.5296137332133024E-2</v>
      </c>
      <c r="Z97" t="e">
        <f>MATCH(Y97,[2]Sheet1!$P:$P,0)</f>
        <v>#N/A</v>
      </c>
    </row>
    <row r="98" spans="1:26" x14ac:dyDescent="0.35">
      <c r="A98">
        <v>23869524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1721</v>
      </c>
      <c r="N98">
        <v>903.04803700000002</v>
      </c>
      <c r="O98">
        <v>894.12774899999999</v>
      </c>
      <c r="P98">
        <v>917.74027699999999</v>
      </c>
      <c r="Q98">
        <v>903.04803700000002</v>
      </c>
      <c r="R98" t="s">
        <v>26</v>
      </c>
      <c r="S98" t="s">
        <v>27</v>
      </c>
      <c r="T98" t="s">
        <v>262</v>
      </c>
      <c r="V98">
        <f t="shared" si="3"/>
        <v>891098.00319999992</v>
      </c>
      <c r="W98">
        <f t="shared" si="4"/>
        <v>10505379.529800002</v>
      </c>
      <c r="X98" t="str">
        <f>VLOOKUP(C98,[1]Mapping!$A:$B,2,FALSE)</f>
        <v>YR31</v>
      </c>
      <c r="Y98">
        <f t="shared" si="5"/>
        <v>8.482301859464228E-2</v>
      </c>
      <c r="Z98" t="e">
        <f>MATCH(Y98,[2]Sheet1!$P:$P,0)</f>
        <v>#N/A</v>
      </c>
    </row>
    <row r="99" spans="1:26" x14ac:dyDescent="0.35">
      <c r="A99">
        <v>23869523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1889</v>
      </c>
      <c r="N99">
        <v>1176.9855190000001</v>
      </c>
      <c r="O99">
        <v>1168.2624920000001</v>
      </c>
      <c r="P99">
        <v>1196.300792</v>
      </c>
      <c r="Q99">
        <v>1176.9855190000001</v>
      </c>
      <c r="R99" t="s">
        <v>26</v>
      </c>
      <c r="S99" t="s">
        <v>27</v>
      </c>
      <c r="T99" t="s">
        <v>263</v>
      </c>
      <c r="V99">
        <f t="shared" si="3"/>
        <v>1161410.4698000001</v>
      </c>
      <c r="W99">
        <f t="shared" si="4"/>
        <v>10505379.529800002</v>
      </c>
      <c r="X99" t="str">
        <f>VLOOKUP(C99,[1]Mapping!$A:$B,2,FALSE)</f>
        <v>YR31</v>
      </c>
      <c r="Y99">
        <f t="shared" si="5"/>
        <v>0.1105538801816245</v>
      </c>
      <c r="Z99" t="e">
        <f>MATCH(Y99,[2]Sheet1!$P:$P,0)</f>
        <v>#N/A</v>
      </c>
    </row>
    <row r="100" spans="1:26" x14ac:dyDescent="0.35">
      <c r="A100">
        <v>23869519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13849</v>
      </c>
      <c r="N100">
        <v>3998.7377540000002</v>
      </c>
      <c r="O100">
        <v>3956.0044739999998</v>
      </c>
      <c r="P100">
        <v>4042.3372479999998</v>
      </c>
      <c r="Q100">
        <v>3998.7377540000002</v>
      </c>
      <c r="R100" t="s">
        <v>26</v>
      </c>
      <c r="S100" t="s">
        <v>27</v>
      </c>
      <c r="T100" t="s">
        <v>264</v>
      </c>
      <c r="V100">
        <f t="shared" si="3"/>
        <v>3945822.4575000005</v>
      </c>
      <c r="W100">
        <f t="shared" si="4"/>
        <v>10505379.529800002</v>
      </c>
      <c r="X100" t="str">
        <f>VLOOKUP(C100,[1]Mapping!$A:$B,2,FALSE)</f>
        <v>YR31</v>
      </c>
      <c r="Y100">
        <f t="shared" si="5"/>
        <v>0.37560018144105262</v>
      </c>
      <c r="Z100" t="e">
        <f>MATCH(Y100,[2]Sheet1!$P:$P,0)</f>
        <v>#N/A</v>
      </c>
    </row>
    <row r="101" spans="1:26" x14ac:dyDescent="0.35">
      <c r="A101">
        <v>23869530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10175</v>
      </c>
      <c r="N101">
        <v>1470.03583</v>
      </c>
      <c r="O101">
        <v>1437.5288949999999</v>
      </c>
      <c r="P101">
        <v>1476.970642</v>
      </c>
      <c r="Q101">
        <v>1470.03583</v>
      </c>
      <c r="R101" t="s">
        <v>26</v>
      </c>
      <c r="S101" t="s">
        <v>27</v>
      </c>
      <c r="T101" t="s">
        <v>267</v>
      </c>
      <c r="V101">
        <f t="shared" si="3"/>
        <v>147003.58295149999</v>
      </c>
      <c r="W101">
        <f t="shared" si="4"/>
        <v>1034525.40216112</v>
      </c>
      <c r="X101" t="str">
        <f>VLOOKUP(C101,[1]Mapping!$A:$B,2,FALSE)</f>
        <v>YR32</v>
      </c>
      <c r="Y101">
        <f t="shared" si="5"/>
        <v>0.14209760595961202</v>
      </c>
      <c r="Z101" t="e">
        <f>MATCH(Y101,[2]Sheet1!$P:$P,0)</f>
        <v>#N/A</v>
      </c>
    </row>
    <row r="102" spans="1:26" x14ac:dyDescent="0.35">
      <c r="A102">
        <v>23869526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68573</v>
      </c>
      <c r="N102">
        <v>1508.8232740000001</v>
      </c>
      <c r="O102">
        <v>1447.8965000000001</v>
      </c>
      <c r="P102">
        <v>1508.8232740000001</v>
      </c>
      <c r="Q102">
        <v>1508.8232740000001</v>
      </c>
      <c r="R102" t="s">
        <v>26</v>
      </c>
      <c r="S102" t="s">
        <v>27</v>
      </c>
      <c r="T102" t="s">
        <v>268</v>
      </c>
      <c r="V102">
        <f t="shared" si="3"/>
        <v>150882.32735505002</v>
      </c>
      <c r="W102">
        <f t="shared" si="4"/>
        <v>1034525.40216112</v>
      </c>
      <c r="X102" t="str">
        <f>VLOOKUP(C102,[1]Mapping!$A:$B,2,FALSE)</f>
        <v>YR32</v>
      </c>
      <c r="Y102">
        <f t="shared" si="5"/>
        <v>0.14584690432913233</v>
      </c>
      <c r="Z102" t="e">
        <f>MATCH(Y102,[2]Sheet1!$P:$P,0)</f>
        <v>#N/A</v>
      </c>
    </row>
    <row r="103" spans="1:26" x14ac:dyDescent="0.35">
      <c r="A103">
        <v>23869525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54027</v>
      </c>
      <c r="N103">
        <v>1389.9551300000001</v>
      </c>
      <c r="O103">
        <v>1381.6452939999999</v>
      </c>
      <c r="P103">
        <v>1411.462941</v>
      </c>
      <c r="Q103">
        <v>1389.9551300000001</v>
      </c>
      <c r="R103" t="s">
        <v>26</v>
      </c>
      <c r="S103" t="s">
        <v>27</v>
      </c>
      <c r="T103" t="s">
        <v>269</v>
      </c>
      <c r="V103">
        <f t="shared" si="3"/>
        <v>138995.51304501001</v>
      </c>
      <c r="W103">
        <f t="shared" si="4"/>
        <v>1034525.40216112</v>
      </c>
      <c r="X103" t="str">
        <f>VLOOKUP(C103,[1]Mapping!$A:$B,2,FALSE)</f>
        <v>YR32</v>
      </c>
      <c r="Y103">
        <f t="shared" si="5"/>
        <v>0.13435679080924343</v>
      </c>
      <c r="Z103" t="e">
        <f>MATCH(Y103,[2]Sheet1!$P:$P,0)</f>
        <v>#N/A</v>
      </c>
    </row>
    <row r="104" spans="1:26" x14ac:dyDescent="0.35">
      <c r="A104">
        <v>23869532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8700</v>
      </c>
      <c r="N104">
        <v>877.72397100000001</v>
      </c>
      <c r="O104">
        <v>864.00322900000003</v>
      </c>
      <c r="P104">
        <v>943.70460100000003</v>
      </c>
      <c r="Q104">
        <v>877.72397100000001</v>
      </c>
      <c r="R104" t="s">
        <v>26</v>
      </c>
      <c r="S104" t="s">
        <v>27</v>
      </c>
      <c r="T104" t="s">
        <v>270</v>
      </c>
      <c r="V104">
        <f t="shared" si="3"/>
        <v>87772.397136</v>
      </c>
      <c r="W104">
        <f t="shared" si="4"/>
        <v>1034525.40216112</v>
      </c>
      <c r="X104" t="str">
        <f>VLOOKUP(C104,[1]Mapping!$A:$B,2,FALSE)</f>
        <v>YR32</v>
      </c>
      <c r="Y104">
        <f t="shared" si="5"/>
        <v>8.484315315278268E-2</v>
      </c>
      <c r="Z104" t="e">
        <f>MATCH(Y104,[2]Sheet1!$P:$P,0)</f>
        <v>#N/A</v>
      </c>
    </row>
    <row r="105" spans="1:26" x14ac:dyDescent="0.35">
      <c r="A105">
        <v>23869528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17446</v>
      </c>
      <c r="N105">
        <v>1405.937721</v>
      </c>
      <c r="O105">
        <v>1392.5601180000001</v>
      </c>
      <c r="P105">
        <v>1411.820643</v>
      </c>
      <c r="Q105">
        <v>1405.937721</v>
      </c>
      <c r="R105" t="s">
        <v>26</v>
      </c>
      <c r="S105" t="s">
        <v>27</v>
      </c>
      <c r="T105" t="s">
        <v>273</v>
      </c>
      <c r="V105">
        <f t="shared" si="3"/>
        <v>140593.77211308002</v>
      </c>
      <c r="W105">
        <f t="shared" si="4"/>
        <v>1034525.40216112</v>
      </c>
      <c r="X105" t="str">
        <f>VLOOKUP(C105,[1]Mapping!$A:$B,2,FALSE)</f>
        <v>YR32</v>
      </c>
      <c r="Y105">
        <f t="shared" si="5"/>
        <v>0.13590171089021122</v>
      </c>
      <c r="Z105" t="e">
        <f>MATCH(Y105,[2]Sheet1!$P:$P,0)</f>
        <v>#N/A</v>
      </c>
    </row>
    <row r="106" spans="1:26" x14ac:dyDescent="0.35">
      <c r="A106">
        <v>23869531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36672</v>
      </c>
      <c r="N106">
        <v>1298.9147370000001</v>
      </c>
      <c r="O106">
        <v>1285.844832</v>
      </c>
      <c r="P106">
        <v>1325.160805</v>
      </c>
      <c r="Q106">
        <v>1298.9147370000001</v>
      </c>
      <c r="R106" t="s">
        <v>26</v>
      </c>
      <c r="S106" t="s">
        <v>27</v>
      </c>
      <c r="T106" t="s">
        <v>276</v>
      </c>
      <c r="V106">
        <f t="shared" si="3"/>
        <v>129891.47369088</v>
      </c>
      <c r="W106">
        <f t="shared" si="4"/>
        <v>1034525.40216112</v>
      </c>
      <c r="X106" t="str">
        <f>VLOOKUP(C106,[1]Mapping!$A:$B,2,FALSE)</f>
        <v>YR32</v>
      </c>
      <c r="Y106">
        <f t="shared" si="5"/>
        <v>0.12555658219656779</v>
      </c>
      <c r="Z106" t="e">
        <f>MATCH(Y106,[2]Sheet1!$P:$P,0)</f>
        <v>#N/A</v>
      </c>
    </row>
    <row r="107" spans="1:26" x14ac:dyDescent="0.35">
      <c r="A107">
        <v>23869529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8122</v>
      </c>
      <c r="N107">
        <v>1151.0770970000001</v>
      </c>
      <c r="O107">
        <v>1142.431973</v>
      </c>
      <c r="P107">
        <v>1159.7222220000001</v>
      </c>
      <c r="Q107">
        <v>1151.0770970000001</v>
      </c>
      <c r="R107" t="s">
        <v>26</v>
      </c>
      <c r="S107" t="s">
        <v>27</v>
      </c>
      <c r="T107" t="s">
        <v>277</v>
      </c>
      <c r="V107">
        <f t="shared" si="3"/>
        <v>115107.7097432</v>
      </c>
      <c r="W107">
        <f t="shared" si="4"/>
        <v>1034525.40216112</v>
      </c>
      <c r="X107" t="str">
        <f>VLOOKUP(C107,[1]Mapping!$A:$B,2,FALSE)</f>
        <v>YR32</v>
      </c>
      <c r="Y107">
        <f t="shared" si="5"/>
        <v>0.11126619945990732</v>
      </c>
      <c r="Z107" t="e">
        <f>MATCH(Y107,[2]Sheet1!$P:$P,0)</f>
        <v>#N/A</v>
      </c>
    </row>
    <row r="108" spans="1:26" x14ac:dyDescent="0.35">
      <c r="A108">
        <v>23869527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46688</v>
      </c>
      <c r="N108">
        <v>1242.786261</v>
      </c>
      <c r="O108">
        <v>1234.108479</v>
      </c>
      <c r="P108">
        <v>1245.261825</v>
      </c>
      <c r="Q108">
        <v>1242.786261</v>
      </c>
      <c r="R108" t="s">
        <v>26</v>
      </c>
      <c r="S108" t="s">
        <v>27</v>
      </c>
      <c r="T108" t="s">
        <v>278</v>
      </c>
      <c r="V108">
        <f t="shared" si="3"/>
        <v>124278.62612639999</v>
      </c>
      <c r="W108">
        <f t="shared" si="4"/>
        <v>1034525.40216112</v>
      </c>
      <c r="X108" t="str">
        <f>VLOOKUP(C108,[1]Mapping!$A:$B,2,FALSE)</f>
        <v>YR32</v>
      </c>
      <c r="Y108">
        <f t="shared" si="5"/>
        <v>0.12013105320254329</v>
      </c>
      <c r="Z108" t="e">
        <f>MATCH(Y108,[2]Sheet1!$P:$P,0)</f>
        <v>#N/A</v>
      </c>
    </row>
    <row r="109" spans="1:26" x14ac:dyDescent="0.35">
      <c r="A109">
        <v>23869534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21801</v>
      </c>
      <c r="N109">
        <v>1536.2337219999999</v>
      </c>
      <c r="O109">
        <v>1503.6783350000001</v>
      </c>
      <c r="P109">
        <v>1549.5518340000001</v>
      </c>
      <c r="Q109">
        <v>1536.2337219999999</v>
      </c>
      <c r="R109" t="s">
        <v>26</v>
      </c>
      <c r="S109" t="s">
        <v>27</v>
      </c>
      <c r="T109" t="s">
        <v>281</v>
      </c>
      <c r="V109">
        <f t="shared" si="3"/>
        <v>153623372229.8808</v>
      </c>
      <c r="W109">
        <f t="shared" si="4"/>
        <v>914937604307.53857</v>
      </c>
      <c r="X109" t="str">
        <f>VLOOKUP(C109,[1]Mapping!$A:$B,2,FALSE)</f>
        <v>YR33</v>
      </c>
      <c r="Y109">
        <f t="shared" si="5"/>
        <v>0.16790584571736902</v>
      </c>
      <c r="Z109" t="e">
        <f>MATCH(Y109,[2]Sheet1!$P:$P,0)</f>
        <v>#N/A</v>
      </c>
    </row>
    <row r="110" spans="1:26" x14ac:dyDescent="0.35">
      <c r="A110">
        <v>23869536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13943</v>
      </c>
      <c r="N110">
        <v>1546.5415499999999</v>
      </c>
      <c r="O110">
        <v>1542.881228</v>
      </c>
      <c r="P110">
        <v>1581.037313</v>
      </c>
      <c r="Q110">
        <v>1546.5415499999999</v>
      </c>
      <c r="R110" t="s">
        <v>26</v>
      </c>
      <c r="S110" t="s">
        <v>27</v>
      </c>
      <c r="T110" t="s">
        <v>282</v>
      </c>
      <c r="V110">
        <f t="shared" si="3"/>
        <v>154654155020.12241</v>
      </c>
      <c r="W110">
        <f t="shared" si="4"/>
        <v>914937604307.53857</v>
      </c>
      <c r="X110" t="str">
        <f>VLOOKUP(C110,[1]Mapping!$A:$B,2,FALSE)</f>
        <v>YR33</v>
      </c>
      <c r="Y110">
        <f t="shared" si="5"/>
        <v>0.16903246111211143</v>
      </c>
      <c r="Z110" t="e">
        <f>MATCH(Y110,[2]Sheet1!$P:$P,0)</f>
        <v>#N/A</v>
      </c>
    </row>
    <row r="111" spans="1:26" x14ac:dyDescent="0.35">
      <c r="A111">
        <v>23869533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7468</v>
      </c>
      <c r="N111">
        <v>1577.3243769999999</v>
      </c>
      <c r="O111">
        <v>1572.6777340000001</v>
      </c>
      <c r="P111">
        <v>1600.3463859999999</v>
      </c>
      <c r="Q111">
        <v>1577.3243769999999</v>
      </c>
      <c r="R111" t="s">
        <v>26</v>
      </c>
      <c r="S111" t="s">
        <v>27</v>
      </c>
      <c r="T111" t="s">
        <v>283</v>
      </c>
      <c r="V111">
        <f t="shared" si="3"/>
        <v>157732437798.55441</v>
      </c>
      <c r="W111">
        <f t="shared" si="4"/>
        <v>914937604307.53857</v>
      </c>
      <c r="X111" t="str">
        <f>VLOOKUP(C111,[1]Mapping!$A:$B,2,FALSE)</f>
        <v>YR33</v>
      </c>
      <c r="Y111">
        <f t="shared" si="5"/>
        <v>0.17239693401598968</v>
      </c>
      <c r="Z111" t="e">
        <f>MATCH(Y111,[2]Sheet1!$P:$P,0)</f>
        <v>#N/A</v>
      </c>
    </row>
    <row r="112" spans="1:26" x14ac:dyDescent="0.35">
      <c r="A112">
        <v>23869537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25776</v>
      </c>
      <c r="N112">
        <v>1560.6495440000001</v>
      </c>
      <c r="O112">
        <v>1557.0772930000001</v>
      </c>
      <c r="P112">
        <v>1619.621946</v>
      </c>
      <c r="Q112">
        <v>1560.6495440000001</v>
      </c>
      <c r="R112" t="s">
        <v>26</v>
      </c>
      <c r="S112" t="s">
        <v>27</v>
      </c>
      <c r="T112" t="s">
        <v>286</v>
      </c>
      <c r="V112">
        <f t="shared" si="3"/>
        <v>156064954409.00641</v>
      </c>
      <c r="W112">
        <f t="shared" si="4"/>
        <v>914937604307.53857</v>
      </c>
      <c r="X112" t="str">
        <f>VLOOKUP(C112,[1]Mapping!$A:$B,2,FALSE)</f>
        <v>YR33</v>
      </c>
      <c r="Y112">
        <f t="shared" si="5"/>
        <v>0.1705744235172437</v>
      </c>
      <c r="Z112" t="e">
        <f>MATCH(Y112,[2]Sheet1!$P:$P,0)</f>
        <v>#N/A</v>
      </c>
    </row>
    <row r="113" spans="1:26" x14ac:dyDescent="0.35">
      <c r="A113">
        <v>23869535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8200</v>
      </c>
      <c r="N113">
        <v>1345.8066630000001</v>
      </c>
      <c r="O113">
        <v>1342.195962</v>
      </c>
      <c r="P113">
        <v>1408.00919</v>
      </c>
      <c r="Q113">
        <v>1345.8066630000001</v>
      </c>
      <c r="R113" t="s">
        <v>26</v>
      </c>
      <c r="S113" t="s">
        <v>27</v>
      </c>
      <c r="T113" t="s">
        <v>287</v>
      </c>
      <c r="V113">
        <f t="shared" si="3"/>
        <v>134580666338.14</v>
      </c>
      <c r="W113">
        <f t="shared" si="4"/>
        <v>914937604307.53857</v>
      </c>
      <c r="X113" t="str">
        <f>VLOOKUP(C113,[1]Mapping!$A:$B,2,FALSE)</f>
        <v>YR33</v>
      </c>
      <c r="Y113">
        <f t="shared" si="5"/>
        <v>0.14709272600069381</v>
      </c>
      <c r="Z113" t="e">
        <f>MATCH(Y113,[2]Sheet1!$P:$P,0)</f>
        <v>#N/A</v>
      </c>
    </row>
    <row r="114" spans="1:26" x14ac:dyDescent="0.35">
      <c r="A114">
        <v>23869538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8174</v>
      </c>
      <c r="N114">
        <v>1582.820185</v>
      </c>
      <c r="O114">
        <v>1573.525425</v>
      </c>
      <c r="P114">
        <v>1604.8952400000001</v>
      </c>
      <c r="Q114">
        <v>1582.820185</v>
      </c>
      <c r="R114" t="s">
        <v>26</v>
      </c>
      <c r="S114" t="s">
        <v>27</v>
      </c>
      <c r="T114" t="s">
        <v>288</v>
      </c>
      <c r="V114">
        <f t="shared" si="3"/>
        <v>158282018511.83463</v>
      </c>
      <c r="W114">
        <f t="shared" si="4"/>
        <v>914937604307.53857</v>
      </c>
      <c r="X114" t="str">
        <f>VLOOKUP(C114,[1]Mapping!$A:$B,2,FALSE)</f>
        <v>YR33</v>
      </c>
      <c r="Y114">
        <f t="shared" si="5"/>
        <v>0.17299760963659244</v>
      </c>
      <c r="Z114" t="e">
        <f>MATCH(Y114,[2]Sheet1!$P:$P,0)</f>
        <v>#N/A</v>
      </c>
    </row>
    <row r="115" spans="1:26" x14ac:dyDescent="0.35">
      <c r="A115">
        <v>23869542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13943</v>
      </c>
      <c r="N115">
        <v>1471.393996</v>
      </c>
      <c r="O115">
        <v>1467.9115320000001</v>
      </c>
      <c r="P115">
        <v>1504.2135860000001</v>
      </c>
      <c r="Q115">
        <v>1471.393996</v>
      </c>
      <c r="R115" t="s">
        <v>26</v>
      </c>
      <c r="S115" t="s">
        <v>27</v>
      </c>
      <c r="T115" t="s">
        <v>291</v>
      </c>
      <c r="V115">
        <f t="shared" si="3"/>
        <v>1250684897.3143761</v>
      </c>
      <c r="W115">
        <f t="shared" si="4"/>
        <v>8057254944.9179192</v>
      </c>
      <c r="X115" t="str">
        <f>VLOOKUP(C115,[1]Mapping!$A:$B,2,FALSE)</f>
        <v>YR34</v>
      </c>
      <c r="Y115">
        <f t="shared" si="5"/>
        <v>0.15522468953315677</v>
      </c>
      <c r="Z115" t="e">
        <f>MATCH(Y115,[2]Sheet1!$P:$P,0)</f>
        <v>#N/A</v>
      </c>
    </row>
    <row r="116" spans="1:26" x14ac:dyDescent="0.35">
      <c r="A116">
        <v>23869540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25400</v>
      </c>
      <c r="N116">
        <v>2118.6459690000002</v>
      </c>
      <c r="O116">
        <v>2089.5354400000001</v>
      </c>
      <c r="P116">
        <v>2143.669347</v>
      </c>
      <c r="Q116">
        <v>2118.6459690000002</v>
      </c>
      <c r="R116" t="s">
        <v>26</v>
      </c>
      <c r="S116" t="s">
        <v>27</v>
      </c>
      <c r="T116" t="s">
        <v>292</v>
      </c>
      <c r="V116">
        <f t="shared" si="3"/>
        <v>1800849074.2472413</v>
      </c>
      <c r="W116">
        <f t="shared" si="4"/>
        <v>8057254944.9179192</v>
      </c>
      <c r="X116" t="str">
        <f>VLOOKUP(C116,[1]Mapping!$A:$B,2,FALSE)</f>
        <v>YR34</v>
      </c>
      <c r="Y116">
        <f t="shared" si="5"/>
        <v>0.22350652754051423</v>
      </c>
      <c r="Z116" t="e">
        <f>MATCH(Y116,[2]Sheet1!$P:$P,0)</f>
        <v>#N/A</v>
      </c>
    </row>
    <row r="117" spans="1:26" x14ac:dyDescent="0.35">
      <c r="A117">
        <v>23869541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5881</v>
      </c>
      <c r="N117">
        <v>1736.4180859999999</v>
      </c>
      <c r="O117">
        <v>1734.056014</v>
      </c>
      <c r="P117">
        <v>1780.1164160000001</v>
      </c>
      <c r="Q117">
        <v>1736.4180859999999</v>
      </c>
      <c r="R117" t="s">
        <v>26</v>
      </c>
      <c r="S117" t="s">
        <v>27</v>
      </c>
      <c r="T117" t="s">
        <v>293</v>
      </c>
      <c r="V117">
        <f t="shared" si="3"/>
        <v>1475955373.713515</v>
      </c>
      <c r="W117">
        <f t="shared" si="4"/>
        <v>8057254944.9179192</v>
      </c>
      <c r="X117" t="str">
        <f>VLOOKUP(C117,[1]Mapping!$A:$B,2,FALSE)</f>
        <v>YR34</v>
      </c>
      <c r="Y117">
        <f t="shared" si="5"/>
        <v>0.18318340226338101</v>
      </c>
      <c r="Z117" t="e">
        <f>MATCH(Y117,[2]Sheet1!$P:$P,0)</f>
        <v>#N/A</v>
      </c>
    </row>
    <row r="118" spans="1:26" x14ac:dyDescent="0.35">
      <c r="A118">
        <v>23869543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8200</v>
      </c>
      <c r="N118">
        <v>987.635898</v>
      </c>
      <c r="O118">
        <v>984.98614299999997</v>
      </c>
      <c r="P118">
        <v>1033.2839469999999</v>
      </c>
      <c r="Q118">
        <v>987.635898</v>
      </c>
      <c r="R118" t="s">
        <v>26</v>
      </c>
      <c r="S118" t="s">
        <v>27</v>
      </c>
      <c r="T118" t="s">
        <v>294</v>
      </c>
      <c r="V118">
        <f t="shared" si="3"/>
        <v>839490513.74973178</v>
      </c>
      <c r="W118">
        <f t="shared" si="4"/>
        <v>8057254944.9179192</v>
      </c>
      <c r="X118" t="str">
        <f>VLOOKUP(C118,[1]Mapping!$A:$B,2,FALSE)</f>
        <v>YR34</v>
      </c>
      <c r="Y118">
        <f t="shared" si="5"/>
        <v>0.10419063558107182</v>
      </c>
      <c r="Z118" t="e">
        <f>MATCH(Y118,[2]Sheet1!$P:$P,0)</f>
        <v>#N/A</v>
      </c>
    </row>
    <row r="119" spans="1:26" x14ac:dyDescent="0.35">
      <c r="A119">
        <v>23869539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2628</v>
      </c>
      <c r="N119">
        <v>2287.333333</v>
      </c>
      <c r="O119">
        <v>2272.5370370000001</v>
      </c>
      <c r="P119">
        <v>2334.333333</v>
      </c>
      <c r="Q119">
        <v>2287.333333</v>
      </c>
      <c r="R119" t="s">
        <v>26</v>
      </c>
      <c r="S119" t="s">
        <v>27</v>
      </c>
      <c r="T119" t="s">
        <v>295</v>
      </c>
      <c r="V119">
        <f t="shared" si="3"/>
        <v>1944233333.3333337</v>
      </c>
      <c r="W119">
        <f t="shared" si="4"/>
        <v>8057254944.9179192</v>
      </c>
      <c r="X119" t="str">
        <f>VLOOKUP(C119,[1]Mapping!$A:$B,2,FALSE)</f>
        <v>YR34</v>
      </c>
      <c r="Y119">
        <f t="shared" si="5"/>
        <v>0.24130219865509545</v>
      </c>
      <c r="Z119" t="e">
        <f>MATCH(Y119,[2]Sheet1!$P:$P,0)</f>
        <v>#N/A</v>
      </c>
    </row>
    <row r="120" spans="1:26" x14ac:dyDescent="0.35">
      <c r="A120">
        <v>23869544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11081</v>
      </c>
      <c r="N120">
        <v>562.59115599999996</v>
      </c>
      <c r="O120">
        <v>555.94018200000005</v>
      </c>
      <c r="P120">
        <v>567.160528</v>
      </c>
      <c r="Q120">
        <v>562.59115599999996</v>
      </c>
      <c r="R120" t="s">
        <v>26</v>
      </c>
      <c r="S120" t="s">
        <v>27</v>
      </c>
      <c r="T120" t="s">
        <v>296</v>
      </c>
      <c r="V120">
        <f t="shared" si="3"/>
        <v>478202483.15332764</v>
      </c>
      <c r="W120">
        <f t="shared" si="4"/>
        <v>8057254944.9179192</v>
      </c>
      <c r="X120" t="str">
        <f>VLOOKUP(C120,[1]Mapping!$A:$B,2,FALSE)</f>
        <v>YR34</v>
      </c>
      <c r="Y120">
        <f t="shared" si="5"/>
        <v>5.9350546361320228E-2</v>
      </c>
      <c r="Z120" t="e">
        <f>MATCH(Y120,[2]Sheet1!$P:$P,0)</f>
        <v>#N/A</v>
      </c>
    </row>
    <row r="121" spans="1:26" x14ac:dyDescent="0.35">
      <c r="A121">
        <v>23869545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4313</v>
      </c>
      <c r="N121">
        <v>315.10502200000002</v>
      </c>
      <c r="O121">
        <v>308.82191699999998</v>
      </c>
      <c r="P121">
        <v>320.438356</v>
      </c>
      <c r="Q121">
        <v>315.10502200000002</v>
      </c>
      <c r="R121" t="s">
        <v>26</v>
      </c>
      <c r="S121" t="s">
        <v>27</v>
      </c>
      <c r="T121" t="s">
        <v>299</v>
      </c>
      <c r="V121">
        <f t="shared" si="3"/>
        <v>267839269.40639284</v>
      </c>
      <c r="W121">
        <f t="shared" si="4"/>
        <v>8057254944.9179192</v>
      </c>
      <c r="X121" t="str">
        <f>VLOOKUP(C121,[1]Mapping!$A:$B,2,FALSE)</f>
        <v>YR34</v>
      </c>
      <c r="Y121">
        <f t="shared" si="5"/>
        <v>3.3242000065460429E-2</v>
      </c>
      <c r="Z121" t="e">
        <f>MATCH(Y121,[2]Sheet1!$P:$P,0)</f>
        <v>#N/A</v>
      </c>
    </row>
    <row r="122" spans="1:26" hidden="1" x14ac:dyDescent="0.35">
      <c r="A122">
        <v>23869432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2083</v>
      </c>
      <c r="N122">
        <v>632.45240699999999</v>
      </c>
      <c r="O122">
        <v>603.91158800000005</v>
      </c>
      <c r="P122">
        <v>639.73942499999998</v>
      </c>
      <c r="Q122">
        <v>632.45240699999999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23869433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58980</v>
      </c>
      <c r="N123">
        <v>13123.511327</v>
      </c>
      <c r="O123">
        <v>12905.453662</v>
      </c>
      <c r="P123">
        <v>13154.217407</v>
      </c>
      <c r="Q123">
        <v>13123.511327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23869434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22424</v>
      </c>
      <c r="N124">
        <v>8866.8394769999995</v>
      </c>
      <c r="O124">
        <v>8654.1049230000008</v>
      </c>
      <c r="P124">
        <v>8958.5763110000007</v>
      </c>
      <c r="Q124">
        <v>8866.8394769999995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23869435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34176</v>
      </c>
      <c r="N125">
        <v>21459.911496000001</v>
      </c>
      <c r="O125">
        <v>20605.307693999999</v>
      </c>
      <c r="P125">
        <v>21484.400509999999</v>
      </c>
      <c r="Q125">
        <v>21459.911496000001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23869436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10175</v>
      </c>
      <c r="N126">
        <v>5831.3358399999997</v>
      </c>
      <c r="O126">
        <v>5702.3873809999996</v>
      </c>
      <c r="P126">
        <v>5858.8448440000002</v>
      </c>
      <c r="Q126">
        <v>5831.3358399999997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23869437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12907</v>
      </c>
      <c r="N127">
        <v>3241.9092879999998</v>
      </c>
      <c r="O127">
        <v>3189.9161669999999</v>
      </c>
      <c r="P127">
        <v>3297.1676790000001</v>
      </c>
      <c r="Q127">
        <v>3241.9092879999998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23869438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68573</v>
      </c>
      <c r="N128">
        <v>4289.9334630000003</v>
      </c>
      <c r="O128">
        <v>4116.7045580000004</v>
      </c>
      <c r="P128">
        <v>4289.9334630000003</v>
      </c>
      <c r="Q128">
        <v>4289.9334630000003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23869439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965</v>
      </c>
      <c r="N129">
        <v>1054.1293880000001</v>
      </c>
      <c r="O129">
        <v>1042.1134050000001</v>
      </c>
      <c r="P129">
        <v>1061.7759229999999</v>
      </c>
      <c r="Q129">
        <v>1054.1293880000001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23869440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1913</v>
      </c>
      <c r="N130">
        <v>3820.9196259999999</v>
      </c>
      <c r="O130">
        <v>3735.0338219999999</v>
      </c>
      <c r="P130">
        <v>3838.8957249999999</v>
      </c>
      <c r="Q130">
        <v>3820.9196259999999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23868690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69066961</v>
      </c>
      <c r="L131">
        <v>312330624.78495002</v>
      </c>
      <c r="M131">
        <v>58980</v>
      </c>
      <c r="N131">
        <v>2667.1595189999998</v>
      </c>
      <c r="O131">
        <v>2622.8425240000001</v>
      </c>
      <c r="P131">
        <v>2673.400075</v>
      </c>
      <c r="Q131">
        <v>2667.1595189999998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23868691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69066961</v>
      </c>
      <c r="L132">
        <v>555040979.82081294</v>
      </c>
      <c r="M132">
        <v>22424</v>
      </c>
      <c r="N132">
        <v>1802.0539409999999</v>
      </c>
      <c r="O132">
        <v>1758.81879</v>
      </c>
      <c r="P132">
        <v>1820.698095</v>
      </c>
      <c r="Q132">
        <v>1802.0539409999999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23868692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69066961</v>
      </c>
      <c r="L133">
        <v>881405960.81855905</v>
      </c>
      <c r="M133">
        <v>34176</v>
      </c>
      <c r="N133">
        <v>4361.4095189999998</v>
      </c>
      <c r="O133">
        <v>4187.7239390000004</v>
      </c>
      <c r="P133">
        <v>4366.3865489999998</v>
      </c>
      <c r="Q133">
        <v>4361.4095189999998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23868693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69066961</v>
      </c>
      <c r="L134">
        <v>804457164.76585495</v>
      </c>
      <c r="M134">
        <v>10175</v>
      </c>
      <c r="N134">
        <v>1185.132736</v>
      </c>
      <c r="O134">
        <v>1158.92587</v>
      </c>
      <c r="P134">
        <v>1190.7235350000001</v>
      </c>
      <c r="Q134">
        <v>1185.132736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23868694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69066961</v>
      </c>
      <c r="L135">
        <v>375599502.16450399</v>
      </c>
      <c r="M135">
        <v>54027</v>
      </c>
      <c r="N135">
        <v>2938.0928309999999</v>
      </c>
      <c r="O135">
        <v>2920.527466</v>
      </c>
      <c r="P135">
        <v>2983.5561299999999</v>
      </c>
      <c r="Q135">
        <v>2938.0928309999999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23868695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69066961</v>
      </c>
      <c r="L136">
        <v>246854303.16115701</v>
      </c>
      <c r="M136">
        <v>11757</v>
      </c>
      <c r="N136">
        <v>420.21047399999998</v>
      </c>
      <c r="O136">
        <v>413.88426299999998</v>
      </c>
      <c r="P136">
        <v>420.85381699999999</v>
      </c>
      <c r="Q136">
        <v>420.21047399999998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23868696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69066961</v>
      </c>
      <c r="L137">
        <v>455109777.05760002</v>
      </c>
      <c r="M137">
        <v>27432</v>
      </c>
      <c r="N137">
        <v>1807.6039860000001</v>
      </c>
      <c r="O137">
        <v>1794.1616120000001</v>
      </c>
      <c r="P137">
        <v>1835.0817810000001</v>
      </c>
      <c r="Q137">
        <v>1807.6039860000001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23868697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69066961</v>
      </c>
      <c r="L138">
        <v>1335541110.1791999</v>
      </c>
      <c r="M138">
        <v>21801</v>
      </c>
      <c r="N138">
        <v>4215.638175</v>
      </c>
      <c r="O138">
        <v>4126.301684</v>
      </c>
      <c r="P138">
        <v>4252.184921</v>
      </c>
      <c r="Q138">
        <v>4215.638175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23868698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69066961</v>
      </c>
      <c r="L139">
        <v>828371882.31963003</v>
      </c>
      <c r="M139">
        <v>18519</v>
      </c>
      <c r="N139">
        <v>2221.1226120000001</v>
      </c>
      <c r="O139">
        <v>2206.9699869999999</v>
      </c>
      <c r="P139">
        <v>2252.5462379999999</v>
      </c>
      <c r="Q139">
        <v>2221.1226120000001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23868699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69066961</v>
      </c>
      <c r="L140">
        <v>3364167185.0556502</v>
      </c>
      <c r="M140">
        <v>1206</v>
      </c>
      <c r="N140">
        <v>587.42784700000004</v>
      </c>
      <c r="O140">
        <v>582.55696999999998</v>
      </c>
      <c r="P140">
        <v>599.11795400000005</v>
      </c>
      <c r="Q140">
        <v>587.42784700000004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23868700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69066961</v>
      </c>
      <c r="L141">
        <v>52743323.801638998</v>
      </c>
      <c r="M141">
        <v>364500</v>
      </c>
      <c r="N141">
        <v>2783.5221419999998</v>
      </c>
      <c r="O141">
        <v>2757.687696</v>
      </c>
      <c r="P141">
        <v>2807.9590990000002</v>
      </c>
      <c r="Q141">
        <v>2783.5221419999998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23868701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69066961</v>
      </c>
      <c r="L142">
        <v>581989373.14411998</v>
      </c>
      <c r="M142">
        <v>8700</v>
      </c>
      <c r="N142">
        <v>733.10125000000005</v>
      </c>
      <c r="O142">
        <v>721.64127599999995</v>
      </c>
      <c r="P142">
        <v>788.21024</v>
      </c>
      <c r="Q142">
        <v>733.10125000000005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23868702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69066961</v>
      </c>
      <c r="L143">
        <v>478972271.14918399</v>
      </c>
      <c r="M143">
        <v>28213</v>
      </c>
      <c r="N143">
        <v>1956.542533</v>
      </c>
      <c r="O143">
        <v>1955.5022980000001</v>
      </c>
      <c r="P143">
        <v>1982.687095</v>
      </c>
      <c r="Q143">
        <v>1956.542533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23868703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69066961</v>
      </c>
      <c r="L144">
        <v>5059758176.9020004</v>
      </c>
      <c r="M144">
        <v>7468</v>
      </c>
      <c r="N144">
        <v>5470.9623119999997</v>
      </c>
      <c r="O144">
        <v>5454.8453900000004</v>
      </c>
      <c r="P144">
        <v>5550.8143330000003</v>
      </c>
      <c r="Q144">
        <v>5470.9623119999997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23868704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69066961</v>
      </c>
      <c r="L145">
        <v>248403414.62273401</v>
      </c>
      <c r="M145">
        <v>25400</v>
      </c>
      <c r="N145">
        <v>913.52603899999997</v>
      </c>
      <c r="O145">
        <v>900.97404700000004</v>
      </c>
      <c r="P145">
        <v>924.31571599999995</v>
      </c>
      <c r="Q145">
        <v>913.52603899999997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23868705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69066961</v>
      </c>
      <c r="L146">
        <v>339204155.95988202</v>
      </c>
      <c r="M146">
        <v>25776</v>
      </c>
      <c r="N146">
        <v>1265.9202310000001</v>
      </c>
      <c r="O146">
        <v>1263.0226009999999</v>
      </c>
      <c r="P146">
        <v>1313.7556709999999</v>
      </c>
      <c r="Q146">
        <v>1265.9202310000001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23868706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69066961</v>
      </c>
      <c r="L147">
        <v>386776004.15449601</v>
      </c>
      <c r="M147">
        <v>16773</v>
      </c>
      <c r="N147">
        <v>939.29048299999999</v>
      </c>
      <c r="O147">
        <v>930.61045999999999</v>
      </c>
      <c r="P147">
        <v>981.68259499999999</v>
      </c>
      <c r="Q147">
        <v>939.29048299999999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23868707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69066961</v>
      </c>
      <c r="L148">
        <v>166772923.927239</v>
      </c>
      <c r="M148">
        <v>400652</v>
      </c>
      <c r="N148">
        <v>9674.365941</v>
      </c>
      <c r="O148">
        <v>9566.4791289999994</v>
      </c>
      <c r="P148">
        <v>9694.8180740000007</v>
      </c>
      <c r="Q148">
        <v>9674.365941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23868708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69066961</v>
      </c>
      <c r="L149">
        <v>1805315651.8812101</v>
      </c>
      <c r="M149">
        <v>11625</v>
      </c>
      <c r="N149">
        <v>3038.6155910000002</v>
      </c>
      <c r="O149">
        <v>2941.1185049999999</v>
      </c>
      <c r="P149">
        <v>3048.2868830000002</v>
      </c>
      <c r="Q149">
        <v>3038.6155910000002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23868709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69066961</v>
      </c>
      <c r="L150">
        <v>237845863.86621901</v>
      </c>
      <c r="M150">
        <v>34872</v>
      </c>
      <c r="N150">
        <v>1200.886913</v>
      </c>
      <c r="O150">
        <v>1194.0683879999999</v>
      </c>
      <c r="P150">
        <v>1225.957046</v>
      </c>
      <c r="Q150">
        <v>1200.886913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23868710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69066961</v>
      </c>
      <c r="L151">
        <v>898930651.98981202</v>
      </c>
      <c r="M151">
        <v>5881</v>
      </c>
      <c r="N151">
        <v>765.43271700000003</v>
      </c>
      <c r="O151">
        <v>764.39148899999998</v>
      </c>
      <c r="P151">
        <v>784.69543499999997</v>
      </c>
      <c r="Q151">
        <v>765.43271700000003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23868711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69066961</v>
      </c>
      <c r="L152">
        <v>1663659573.1242001</v>
      </c>
      <c r="M152">
        <v>8174</v>
      </c>
      <c r="N152">
        <v>1968.923078</v>
      </c>
      <c r="O152">
        <v>1957.361015</v>
      </c>
      <c r="P152">
        <v>1996.382979</v>
      </c>
      <c r="Q152">
        <v>1968.923078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23868712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69066961</v>
      </c>
      <c r="L153">
        <v>533460771.30307502</v>
      </c>
      <c r="M153">
        <v>18261</v>
      </c>
      <c r="N153">
        <v>1410.4467609999999</v>
      </c>
      <c r="O153">
        <v>1403.1863699999999</v>
      </c>
      <c r="P153">
        <v>1437.016701</v>
      </c>
      <c r="Q153">
        <v>1410.4467609999999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23868713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69066961</v>
      </c>
      <c r="L154">
        <v>501648452.53264803</v>
      </c>
      <c r="M154">
        <v>14221</v>
      </c>
      <c r="N154">
        <v>1032.902351</v>
      </c>
      <c r="O154">
        <v>1029.2707419999999</v>
      </c>
      <c r="P154">
        <v>1048.9540649999999</v>
      </c>
      <c r="Q154">
        <v>1032.902351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23868714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69066961</v>
      </c>
      <c r="L155">
        <v>241115835.34655499</v>
      </c>
      <c r="M155">
        <v>17446</v>
      </c>
      <c r="N155">
        <v>609.04762600000004</v>
      </c>
      <c r="O155">
        <v>603.25249199999996</v>
      </c>
      <c r="P155">
        <v>611.59608800000001</v>
      </c>
      <c r="Q155">
        <v>609.04762600000004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23868715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69066961</v>
      </c>
      <c r="L156">
        <v>85123903.336278006</v>
      </c>
      <c r="M156">
        <v>309829</v>
      </c>
      <c r="N156">
        <v>3818.5919090000002</v>
      </c>
      <c r="O156">
        <v>3759.0875959999998</v>
      </c>
      <c r="P156">
        <v>3865.155143</v>
      </c>
      <c r="Q156">
        <v>3818.5919090000002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23868716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69066961</v>
      </c>
      <c r="L157">
        <v>368586646.88479698</v>
      </c>
      <c r="M157">
        <v>11800</v>
      </c>
      <c r="N157">
        <v>629.72546699999998</v>
      </c>
      <c r="O157">
        <v>618.25165600000003</v>
      </c>
      <c r="P157">
        <v>632.23369600000001</v>
      </c>
      <c r="Q157">
        <v>629.72546699999998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23868717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69066961</v>
      </c>
      <c r="L158">
        <v>173825782.40383199</v>
      </c>
      <c r="M158">
        <v>29274</v>
      </c>
      <c r="N158">
        <v>736.75978699999996</v>
      </c>
      <c r="O158">
        <v>730.06517399999996</v>
      </c>
      <c r="P158">
        <v>740.53494499999999</v>
      </c>
      <c r="Q158">
        <v>736.75978699999996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23868718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69066961</v>
      </c>
      <c r="L159">
        <v>132941726.440284</v>
      </c>
      <c r="M159">
        <v>47168</v>
      </c>
      <c r="N159">
        <v>907.90086299999996</v>
      </c>
      <c r="O159">
        <v>907.45815300000004</v>
      </c>
      <c r="P159">
        <v>930.84476199999995</v>
      </c>
      <c r="Q159">
        <v>907.90086299999996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23868719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69066961</v>
      </c>
      <c r="L160">
        <v>236150837.824321</v>
      </c>
      <c r="M160">
        <v>75972</v>
      </c>
      <c r="N160">
        <v>2597.6025570000002</v>
      </c>
      <c r="O160">
        <v>2552.9483559999999</v>
      </c>
      <c r="P160">
        <v>2613.0913409999998</v>
      </c>
      <c r="Q160">
        <v>2597.6025570000002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23868720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69066961</v>
      </c>
      <c r="L161">
        <v>595362655.81263304</v>
      </c>
      <c r="M161">
        <v>11900</v>
      </c>
      <c r="N161">
        <v>1025.789393</v>
      </c>
      <c r="O161">
        <v>1001.739373</v>
      </c>
      <c r="P161">
        <v>1034.4094720000001</v>
      </c>
      <c r="Q161">
        <v>1025.789393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23868721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69066961</v>
      </c>
      <c r="L162">
        <v>843363925.31611001</v>
      </c>
      <c r="M162">
        <v>6557</v>
      </c>
      <c r="N162">
        <v>800.66317900000001</v>
      </c>
      <c r="O162">
        <v>793.58090600000003</v>
      </c>
      <c r="P162">
        <v>817.26988800000004</v>
      </c>
      <c r="Q162">
        <v>800.66317900000001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23868722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69066961</v>
      </c>
      <c r="L163">
        <v>577510214</v>
      </c>
      <c r="M163">
        <v>8122</v>
      </c>
      <c r="N163">
        <v>679.12904900000001</v>
      </c>
      <c r="O163">
        <v>674.02847399999996</v>
      </c>
      <c r="P163">
        <v>684.22962399999994</v>
      </c>
      <c r="Q163">
        <v>679.12904900000001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23868723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69066961</v>
      </c>
      <c r="L164">
        <v>332642181.79247397</v>
      </c>
      <c r="M164">
        <v>46689</v>
      </c>
      <c r="N164">
        <v>2248.6483549999998</v>
      </c>
      <c r="O164">
        <v>2239.7383340000001</v>
      </c>
      <c r="P164">
        <v>2261.604006</v>
      </c>
      <c r="Q164">
        <v>2248.6483549999998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23868724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69066961</v>
      </c>
      <c r="L165">
        <v>77636355.484589994</v>
      </c>
      <c r="M165">
        <v>90850</v>
      </c>
      <c r="N165">
        <v>1021.22097</v>
      </c>
      <c r="O165">
        <v>1020.984915</v>
      </c>
      <c r="P165">
        <v>1049.873609</v>
      </c>
      <c r="Q165">
        <v>1021.22097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23868725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69066961</v>
      </c>
      <c r="L166">
        <v>594472083.25066805</v>
      </c>
      <c r="M166">
        <v>13849</v>
      </c>
      <c r="N166">
        <v>1192.0089949999999</v>
      </c>
      <c r="O166">
        <v>1179.270362</v>
      </c>
      <c r="P166">
        <v>1205.005844</v>
      </c>
      <c r="Q166">
        <v>1192.0089949999999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23868726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69066961</v>
      </c>
      <c r="L167">
        <v>2631889527.2716098</v>
      </c>
      <c r="M167">
        <v>2628</v>
      </c>
      <c r="N167">
        <v>1001.4347780000001</v>
      </c>
      <c r="O167">
        <v>994.95669899999996</v>
      </c>
      <c r="P167">
        <v>1022.012205</v>
      </c>
      <c r="Q167">
        <v>1001.4347780000001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23868727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69066961</v>
      </c>
      <c r="L168">
        <v>4365052576.9732599</v>
      </c>
      <c r="M168">
        <v>1230</v>
      </c>
      <c r="N168">
        <v>777.36367600000005</v>
      </c>
      <c r="O168">
        <v>770.41164300000003</v>
      </c>
      <c r="P168">
        <v>786.21171700000002</v>
      </c>
      <c r="Q168">
        <v>777.36367600000005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23868728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69066961</v>
      </c>
      <c r="L169">
        <v>298687690.99734598</v>
      </c>
      <c r="M169">
        <v>73300</v>
      </c>
      <c r="N169">
        <v>3169.9393500000001</v>
      </c>
      <c r="O169">
        <v>3118.8224559999999</v>
      </c>
      <c r="P169">
        <v>3176.1235430000002</v>
      </c>
      <c r="Q169">
        <v>3169.9393500000001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23868729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69066961</v>
      </c>
      <c r="L170">
        <v>2803639822.8665099</v>
      </c>
      <c r="M170">
        <v>1913</v>
      </c>
      <c r="N170">
        <v>776.54538400000001</v>
      </c>
      <c r="O170">
        <v>759.09036500000002</v>
      </c>
      <c r="P170">
        <v>780.19875999999999</v>
      </c>
      <c r="Q170">
        <v>776.54538400000001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23868730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69066961</v>
      </c>
      <c r="L171">
        <v>178339062.581792</v>
      </c>
      <c r="M171">
        <v>46688</v>
      </c>
      <c r="N171">
        <v>1205.5393819999999</v>
      </c>
      <c r="O171">
        <v>1197.1216770000001</v>
      </c>
      <c r="P171">
        <v>1207.940752</v>
      </c>
      <c r="Q171">
        <v>1205.5393819999999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23868954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75117626</v>
      </c>
      <c r="L172">
        <v>426194526.51792699</v>
      </c>
      <c r="M172">
        <v>2083</v>
      </c>
      <c r="N172">
        <v>118.183074</v>
      </c>
      <c r="O172">
        <v>112.8498</v>
      </c>
      <c r="P172">
        <v>119.54476099999999</v>
      </c>
      <c r="Q172">
        <v>118.183074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23868955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75117626</v>
      </c>
      <c r="L173">
        <v>312330624.78495002</v>
      </c>
      <c r="M173">
        <v>58980</v>
      </c>
      <c r="N173">
        <v>2452.321942</v>
      </c>
      <c r="O173">
        <v>2411.574646</v>
      </c>
      <c r="P173">
        <v>2458.0598260000002</v>
      </c>
      <c r="Q173">
        <v>2452.321942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23868956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75117626</v>
      </c>
      <c r="L174">
        <v>555040979.82081294</v>
      </c>
      <c r="M174">
        <v>22424</v>
      </c>
      <c r="N174">
        <v>1656.89993</v>
      </c>
      <c r="O174">
        <v>1617.147336</v>
      </c>
      <c r="P174">
        <v>1674.0423129999999</v>
      </c>
      <c r="Q174">
        <v>1656.89993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23868957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75117626</v>
      </c>
      <c r="L175">
        <v>881405960.81855905</v>
      </c>
      <c r="M175">
        <v>34176</v>
      </c>
      <c r="N175">
        <v>4010.1014530000002</v>
      </c>
      <c r="O175">
        <v>3850.4061080000001</v>
      </c>
      <c r="P175">
        <v>4014.6775870000001</v>
      </c>
      <c r="Q175">
        <v>4010.1014530000002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23868958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75117626</v>
      </c>
      <c r="L176">
        <v>804457164.76585495</v>
      </c>
      <c r="M176">
        <v>10175</v>
      </c>
      <c r="N176">
        <v>1089.671237</v>
      </c>
      <c r="O176">
        <v>1065.5753130000001</v>
      </c>
      <c r="P176">
        <v>1094.8117010000001</v>
      </c>
      <c r="Q176">
        <v>1089.671237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23868959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75117626</v>
      </c>
      <c r="L177">
        <v>352569578.52169102</v>
      </c>
      <c r="M177">
        <v>12907</v>
      </c>
      <c r="N177">
        <v>605.79863699999999</v>
      </c>
      <c r="O177">
        <v>596.08295399999997</v>
      </c>
      <c r="P177">
        <v>616.12448400000005</v>
      </c>
      <c r="Q177">
        <v>605.79863699999999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23868960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75117626</v>
      </c>
      <c r="L178">
        <v>87814593.300589994</v>
      </c>
      <c r="M178">
        <v>68573</v>
      </c>
      <c r="N178">
        <v>801.63743499999998</v>
      </c>
      <c r="O178">
        <v>769.26705500000003</v>
      </c>
      <c r="P178">
        <v>801.63743499999998</v>
      </c>
      <c r="Q178">
        <v>801.63743499999998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23868961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75117626</v>
      </c>
      <c r="L179">
        <v>375599502.16450399</v>
      </c>
      <c r="M179">
        <v>54027</v>
      </c>
      <c r="N179">
        <v>2701.4317919999999</v>
      </c>
      <c r="O179">
        <v>2685.2813030000002</v>
      </c>
      <c r="P179">
        <v>2743.2330569999999</v>
      </c>
      <c r="Q179">
        <v>2701.4317919999999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23868962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75117626</v>
      </c>
      <c r="L180">
        <v>104544245.994706</v>
      </c>
      <c r="M180">
        <v>16000</v>
      </c>
      <c r="N180">
        <v>222.67848699999999</v>
      </c>
      <c r="O180">
        <v>218.65635700000001</v>
      </c>
      <c r="P180">
        <v>222.80374399999999</v>
      </c>
      <c r="Q180">
        <v>222.67848699999999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23868963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75117626</v>
      </c>
      <c r="L181">
        <v>246854303.16115701</v>
      </c>
      <c r="M181">
        <v>11757</v>
      </c>
      <c r="N181">
        <v>386.36285400000003</v>
      </c>
      <c r="O181">
        <v>380.54621500000002</v>
      </c>
      <c r="P181">
        <v>386.95437700000002</v>
      </c>
      <c r="Q181">
        <v>386.36285400000003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23868964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75117626</v>
      </c>
      <c r="L182">
        <v>455109777.05760002</v>
      </c>
      <c r="M182">
        <v>27432</v>
      </c>
      <c r="N182">
        <v>1662.002923</v>
      </c>
      <c r="O182">
        <v>1649.6433219999999</v>
      </c>
      <c r="P182">
        <v>1687.2674030000001</v>
      </c>
      <c r="Q182">
        <v>1662.002923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23868965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75117626</v>
      </c>
      <c r="L183">
        <v>1335541110.1791999</v>
      </c>
      <c r="M183">
        <v>21801</v>
      </c>
      <c r="N183">
        <v>3876.0718740000002</v>
      </c>
      <c r="O183">
        <v>3793.9313670000001</v>
      </c>
      <c r="P183">
        <v>3909.6748090000001</v>
      </c>
      <c r="Q183">
        <v>3876.0718740000002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23868966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75117626</v>
      </c>
      <c r="L184">
        <v>828371882.31963003</v>
      </c>
      <c r="M184">
        <v>18519</v>
      </c>
      <c r="N184">
        <v>2042.212953</v>
      </c>
      <c r="O184">
        <v>2029.2003110000001</v>
      </c>
      <c r="P184">
        <v>2071.105431</v>
      </c>
      <c r="Q184">
        <v>2042.212953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23868967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75117626</v>
      </c>
      <c r="L185">
        <v>44180254.368000001</v>
      </c>
      <c r="M185">
        <v>15176</v>
      </c>
      <c r="N185">
        <v>89.257284999999996</v>
      </c>
      <c r="O185">
        <v>88.222144999999998</v>
      </c>
      <c r="P185">
        <v>90.604142999999993</v>
      </c>
      <c r="Q185">
        <v>89.257284999999996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23868968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75117626</v>
      </c>
      <c r="L186">
        <v>1280730282.5188701</v>
      </c>
      <c r="M186">
        <v>2875</v>
      </c>
      <c r="N186">
        <v>490.17783900000001</v>
      </c>
      <c r="O186">
        <v>485.57443000000001</v>
      </c>
      <c r="P186">
        <v>502.96508699999998</v>
      </c>
      <c r="Q186">
        <v>490.17783900000001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23868969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75117626</v>
      </c>
      <c r="L187">
        <v>40238430.241499998</v>
      </c>
      <c r="M187">
        <v>37115</v>
      </c>
      <c r="N187">
        <v>198.81476699999999</v>
      </c>
      <c r="O187">
        <v>197.96840499999999</v>
      </c>
      <c r="P187">
        <v>205.06606300000001</v>
      </c>
      <c r="Q187">
        <v>198.81476699999999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23868970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75117626</v>
      </c>
      <c r="L188">
        <v>3364167185.0556502</v>
      </c>
      <c r="M188">
        <v>1206</v>
      </c>
      <c r="N188">
        <v>540.11100199999998</v>
      </c>
      <c r="O188">
        <v>535.63246900000001</v>
      </c>
      <c r="P188">
        <v>550.85947899999996</v>
      </c>
      <c r="Q188">
        <v>540.11100199999998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23868971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75117626</v>
      </c>
      <c r="L189">
        <v>378713881.153</v>
      </c>
      <c r="M189">
        <v>4274</v>
      </c>
      <c r="N189">
        <v>215.47847200000001</v>
      </c>
      <c r="O189">
        <v>213.81474</v>
      </c>
      <c r="P189">
        <v>220.11675399999999</v>
      </c>
      <c r="Q189">
        <v>215.47847200000001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23868972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75117626</v>
      </c>
      <c r="L190">
        <v>330486542.610394</v>
      </c>
      <c r="M190">
        <v>9734</v>
      </c>
      <c r="N190">
        <v>428.25581299999999</v>
      </c>
      <c r="O190">
        <v>427.15591699999999</v>
      </c>
      <c r="P190">
        <v>440.48666600000001</v>
      </c>
      <c r="Q190">
        <v>428.25581299999999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23868973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75117626</v>
      </c>
      <c r="L191">
        <v>179076797.53220099</v>
      </c>
      <c r="M191">
        <v>10748</v>
      </c>
      <c r="N191">
        <v>256.22713599999997</v>
      </c>
      <c r="O191">
        <v>254.01006100000001</v>
      </c>
      <c r="P191">
        <v>259.13555700000001</v>
      </c>
      <c r="Q191">
        <v>256.22713599999997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23868974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75117626</v>
      </c>
      <c r="L192">
        <v>590746343.99192703</v>
      </c>
      <c r="M192">
        <v>1250</v>
      </c>
      <c r="N192">
        <v>98.303549000000004</v>
      </c>
      <c r="O192">
        <v>95.865621000000004</v>
      </c>
      <c r="P192">
        <v>98.303549000000004</v>
      </c>
      <c r="Q192">
        <v>98.303549000000004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23868975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75117626</v>
      </c>
      <c r="L193">
        <v>52743323.801638998</v>
      </c>
      <c r="M193">
        <v>364500</v>
      </c>
      <c r="N193">
        <v>2559.3116479999999</v>
      </c>
      <c r="O193">
        <v>2535.5581470000002</v>
      </c>
      <c r="P193">
        <v>2581.7802280000001</v>
      </c>
      <c r="Q193">
        <v>2559.3116479999999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23868976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75117626</v>
      </c>
      <c r="L194">
        <v>172105808.05338001</v>
      </c>
      <c r="M194">
        <v>4019</v>
      </c>
      <c r="N194">
        <v>92.08135</v>
      </c>
      <c r="O194">
        <v>91.646030999999994</v>
      </c>
      <c r="P194">
        <v>93.937182000000007</v>
      </c>
      <c r="Q194">
        <v>92.08135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23868977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75117626</v>
      </c>
      <c r="L195">
        <v>417881057.87704998</v>
      </c>
      <c r="M195">
        <v>1225</v>
      </c>
      <c r="N195">
        <v>68.147026999999994</v>
      </c>
      <c r="O195">
        <v>68.147026999999994</v>
      </c>
      <c r="P195">
        <v>69.649044000000004</v>
      </c>
      <c r="Q195">
        <v>68.147026999999994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23868978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75117626</v>
      </c>
      <c r="L196">
        <v>1213453300.50947</v>
      </c>
      <c r="M196">
        <v>420</v>
      </c>
      <c r="N196">
        <v>67.846976999999995</v>
      </c>
      <c r="O196">
        <v>67.362354999999994</v>
      </c>
      <c r="P196">
        <v>70.754704000000004</v>
      </c>
      <c r="Q196">
        <v>67.846976999999995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23868979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75117626</v>
      </c>
      <c r="L197">
        <v>105388847.824618</v>
      </c>
      <c r="M197">
        <v>8306</v>
      </c>
      <c r="N197">
        <v>116.531873</v>
      </c>
      <c r="O197">
        <v>116.251276</v>
      </c>
      <c r="P197">
        <v>119.239633</v>
      </c>
      <c r="Q197">
        <v>116.531873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23868980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75117626</v>
      </c>
      <c r="L198">
        <v>158561354.56759101</v>
      </c>
      <c r="M198">
        <v>6576</v>
      </c>
      <c r="N198">
        <v>138.80889500000001</v>
      </c>
      <c r="O198">
        <v>138.027884</v>
      </c>
      <c r="P198">
        <v>142.165132</v>
      </c>
      <c r="Q198">
        <v>138.80889500000001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23868981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75117626</v>
      </c>
      <c r="L199">
        <v>581989373.14411998</v>
      </c>
      <c r="M199">
        <v>8700</v>
      </c>
      <c r="N199">
        <v>674.05052699999999</v>
      </c>
      <c r="O199">
        <v>663.51364599999999</v>
      </c>
      <c r="P199">
        <v>724.72053300000005</v>
      </c>
      <c r="Q199">
        <v>674.05052699999999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23868982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75117626</v>
      </c>
      <c r="L200">
        <v>218142561.51506999</v>
      </c>
      <c r="M200">
        <v>2085</v>
      </c>
      <c r="N200">
        <v>60.548670000000001</v>
      </c>
      <c r="O200">
        <v>60.519629999999999</v>
      </c>
      <c r="P200">
        <v>62.69764</v>
      </c>
      <c r="Q200">
        <v>60.548670000000001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23868983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75117626</v>
      </c>
      <c r="L201">
        <v>157138291.09898299</v>
      </c>
      <c r="M201">
        <v>6743</v>
      </c>
      <c r="N201">
        <v>141.05657299999999</v>
      </c>
      <c r="O201">
        <v>141.05657299999999</v>
      </c>
      <c r="P201">
        <v>144.905663</v>
      </c>
      <c r="Q201">
        <v>141.05657299999999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23868984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75117626</v>
      </c>
      <c r="L202">
        <v>27174412.762054</v>
      </c>
      <c r="M202">
        <v>19800</v>
      </c>
      <c r="N202">
        <v>71.628111000000004</v>
      </c>
      <c r="O202">
        <v>71.628111000000004</v>
      </c>
      <c r="P202">
        <v>74.580057999999994</v>
      </c>
      <c r="Q202">
        <v>71.628111000000004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23868985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75117626</v>
      </c>
      <c r="L203">
        <v>86743891.679948002</v>
      </c>
      <c r="M203">
        <v>6770</v>
      </c>
      <c r="N203">
        <v>78.178208999999995</v>
      </c>
      <c r="O203">
        <v>77.947254000000001</v>
      </c>
      <c r="P203">
        <v>78.917264000000003</v>
      </c>
      <c r="Q203">
        <v>78.178208999999995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23868986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75117626</v>
      </c>
      <c r="L204">
        <v>156105649.49647501</v>
      </c>
      <c r="M204">
        <v>27273</v>
      </c>
      <c r="N204">
        <v>566.773686</v>
      </c>
      <c r="O204">
        <v>564.757881</v>
      </c>
      <c r="P204">
        <v>571.491085</v>
      </c>
      <c r="Q204">
        <v>566.773686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23868987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75117626</v>
      </c>
      <c r="L205">
        <v>595116623.78661001</v>
      </c>
      <c r="M205">
        <v>4557</v>
      </c>
      <c r="N205">
        <v>361.02664499999997</v>
      </c>
      <c r="O205">
        <v>356.66928999999999</v>
      </c>
      <c r="P205">
        <v>404.04561999999999</v>
      </c>
      <c r="Q205">
        <v>361.02664499999997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23868988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75117626</v>
      </c>
      <c r="L206">
        <v>21133258.961707</v>
      </c>
      <c r="M206">
        <v>19501</v>
      </c>
      <c r="N206">
        <v>54.863245999999997</v>
      </c>
      <c r="O206">
        <v>54.297761999999999</v>
      </c>
      <c r="P206">
        <v>56.210842999999997</v>
      </c>
      <c r="Q206">
        <v>54.863245999999997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23868989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75117626</v>
      </c>
      <c r="L207">
        <v>319965340.85426199</v>
      </c>
      <c r="M207">
        <v>13943</v>
      </c>
      <c r="N207">
        <v>593.90544999999997</v>
      </c>
      <c r="O207">
        <v>592.49980700000003</v>
      </c>
      <c r="P207">
        <v>607.15256999999997</v>
      </c>
      <c r="Q207">
        <v>593.90544999999997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23868990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75117626</v>
      </c>
      <c r="L208">
        <v>527478900.03187299</v>
      </c>
      <c r="M208">
        <v>2978</v>
      </c>
      <c r="N208">
        <v>209.116321</v>
      </c>
      <c r="O208">
        <v>204.060453</v>
      </c>
      <c r="P208">
        <v>210.09940700000001</v>
      </c>
      <c r="Q208">
        <v>209.116321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23868991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75117626</v>
      </c>
      <c r="L209">
        <v>478972271.14918399</v>
      </c>
      <c r="M209">
        <v>28213</v>
      </c>
      <c r="N209">
        <v>1798.944589</v>
      </c>
      <c r="O209">
        <v>1797.9881439999999</v>
      </c>
      <c r="P209">
        <v>1822.9832269999999</v>
      </c>
      <c r="Q209">
        <v>1798.944589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23868992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75117626</v>
      </c>
      <c r="L210">
        <v>5059758176.9020004</v>
      </c>
      <c r="M210">
        <v>7468</v>
      </c>
      <c r="N210">
        <v>5030.280651</v>
      </c>
      <c r="O210">
        <v>5015.4619350000003</v>
      </c>
      <c r="P210">
        <v>5103.7006549999996</v>
      </c>
      <c r="Q210">
        <v>5030.280651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23868993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75117626</v>
      </c>
      <c r="L211">
        <v>248403414.62273401</v>
      </c>
      <c r="M211">
        <v>25400</v>
      </c>
      <c r="N211">
        <v>839.94224299999996</v>
      </c>
      <c r="O211">
        <v>828.40130399999998</v>
      </c>
      <c r="P211">
        <v>849.86282100000005</v>
      </c>
      <c r="Q211">
        <v>839.94224299999996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23868994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75117626</v>
      </c>
      <c r="L212">
        <v>173937188.63761699</v>
      </c>
      <c r="M212">
        <v>970</v>
      </c>
      <c r="N212">
        <v>22.460650000000001</v>
      </c>
      <c r="O212">
        <v>21.464970999999998</v>
      </c>
      <c r="P212">
        <v>22.460650000000001</v>
      </c>
      <c r="Q212">
        <v>22.460650000000001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23868995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75117626</v>
      </c>
      <c r="L213">
        <v>339204155.95988202</v>
      </c>
      <c r="M213">
        <v>25776</v>
      </c>
      <c r="N213">
        <v>1163.9513629999999</v>
      </c>
      <c r="O213">
        <v>1161.2871359999999</v>
      </c>
      <c r="P213">
        <v>1207.9336969999999</v>
      </c>
      <c r="Q213">
        <v>1163.9513629999999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23868996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75117626</v>
      </c>
      <c r="L214">
        <v>386776004.15449601</v>
      </c>
      <c r="M214">
        <v>16773</v>
      </c>
      <c r="N214">
        <v>863.63138200000003</v>
      </c>
      <c r="O214">
        <v>855.65052800000001</v>
      </c>
      <c r="P214">
        <v>902.60884299999998</v>
      </c>
      <c r="Q214">
        <v>863.63138200000003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23868997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75117626</v>
      </c>
      <c r="L215">
        <v>502769752.72090101</v>
      </c>
      <c r="M215">
        <v>921</v>
      </c>
      <c r="N215">
        <v>61.643447000000002</v>
      </c>
      <c r="O215">
        <v>61.576515999999998</v>
      </c>
      <c r="P215">
        <v>64.186824999999999</v>
      </c>
      <c r="Q215">
        <v>61.643447000000002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23868998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75117626</v>
      </c>
      <c r="L216">
        <v>51658409.613109</v>
      </c>
      <c r="M216">
        <v>20837</v>
      </c>
      <c r="N216">
        <v>143.296099</v>
      </c>
      <c r="O216">
        <v>136.508498</v>
      </c>
      <c r="P216">
        <v>144.75402399999999</v>
      </c>
      <c r="Q216">
        <v>143.296099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23868999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75117626</v>
      </c>
      <c r="L217">
        <v>166772923.927239</v>
      </c>
      <c r="M217">
        <v>400652</v>
      </c>
      <c r="N217">
        <v>8895.1034629999995</v>
      </c>
      <c r="O217">
        <v>8795.9068470000002</v>
      </c>
      <c r="P217">
        <v>8913.9081920000008</v>
      </c>
      <c r="Q217">
        <v>8895.1034629999995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23869000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75117626</v>
      </c>
      <c r="L218">
        <v>81295355.517520994</v>
      </c>
      <c r="M218">
        <v>6098</v>
      </c>
      <c r="N218">
        <v>65.995040000000003</v>
      </c>
      <c r="O218">
        <v>64.837042999999994</v>
      </c>
      <c r="P218">
        <v>65.995040000000003</v>
      </c>
      <c r="Q218">
        <v>65.995040000000003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23869001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75117626</v>
      </c>
      <c r="L219">
        <v>194761552.84690499</v>
      </c>
      <c r="M219">
        <v>5114</v>
      </c>
      <c r="N219">
        <v>132.593458</v>
      </c>
      <c r="O219">
        <v>132.593458</v>
      </c>
      <c r="P219">
        <v>137.57154600000001</v>
      </c>
      <c r="Q219">
        <v>132.593458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23869002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75117626</v>
      </c>
      <c r="L220">
        <v>2462124457.3898101</v>
      </c>
      <c r="M220">
        <v>259</v>
      </c>
      <c r="N220">
        <v>84.892223999999999</v>
      </c>
      <c r="O220">
        <v>84.892223999999999</v>
      </c>
      <c r="P220">
        <v>91.447608000000002</v>
      </c>
      <c r="Q220">
        <v>84.892223999999999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23869003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75117626</v>
      </c>
      <c r="L221">
        <v>1805315651.8812101</v>
      </c>
      <c r="M221">
        <v>11625</v>
      </c>
      <c r="N221">
        <v>2793.8575230000001</v>
      </c>
      <c r="O221">
        <v>2704.2137499999999</v>
      </c>
      <c r="P221">
        <v>2802.7498000000001</v>
      </c>
      <c r="Q221">
        <v>2793.8575230000001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23869004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75117626</v>
      </c>
      <c r="L222">
        <v>2459987458.6266499</v>
      </c>
      <c r="M222">
        <v>284</v>
      </c>
      <c r="N222">
        <v>93.005658999999994</v>
      </c>
      <c r="O222">
        <v>91.368235999999996</v>
      </c>
      <c r="P222">
        <v>96.935475999999994</v>
      </c>
      <c r="Q222">
        <v>93.005658999999994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23869005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75117626</v>
      </c>
      <c r="L223">
        <v>327122952.19999999</v>
      </c>
      <c r="M223">
        <v>2722</v>
      </c>
      <c r="N223">
        <v>118.537914</v>
      </c>
      <c r="O223">
        <v>117.971789</v>
      </c>
      <c r="P223">
        <v>121.89111800000001</v>
      </c>
      <c r="Q223">
        <v>118.537914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23869006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75117626</v>
      </c>
      <c r="L224">
        <v>237845863.86621901</v>
      </c>
      <c r="M224">
        <v>34872</v>
      </c>
      <c r="N224">
        <v>1104.156428</v>
      </c>
      <c r="O224">
        <v>1097.8871300000001</v>
      </c>
      <c r="P224">
        <v>1127.2071820000001</v>
      </c>
      <c r="Q224">
        <v>1104.156428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23869007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75117626</v>
      </c>
      <c r="L225">
        <v>1411711152.5548201</v>
      </c>
      <c r="M225">
        <v>1411</v>
      </c>
      <c r="N225">
        <v>265.17403999999999</v>
      </c>
      <c r="O225">
        <v>259.34810399999998</v>
      </c>
      <c r="P225">
        <v>270.81204200000002</v>
      </c>
      <c r="Q225">
        <v>265.17403999999999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23869008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75117626</v>
      </c>
      <c r="L226">
        <v>898930651.98981202</v>
      </c>
      <c r="M226">
        <v>5881</v>
      </c>
      <c r="N226">
        <v>703.77772100000004</v>
      </c>
      <c r="O226">
        <v>702.82036300000004</v>
      </c>
      <c r="P226">
        <v>721.48884199999998</v>
      </c>
      <c r="Q226">
        <v>703.77772100000004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23869009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75117626</v>
      </c>
      <c r="L227">
        <v>480810279.482449</v>
      </c>
      <c r="M227">
        <v>3275</v>
      </c>
      <c r="N227">
        <v>209.625057</v>
      </c>
      <c r="O227">
        <v>208.664942</v>
      </c>
      <c r="P227">
        <v>214.42563100000001</v>
      </c>
      <c r="Q227">
        <v>209.625057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23869010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75117626</v>
      </c>
      <c r="L228">
        <v>366720809.73171401</v>
      </c>
      <c r="M228">
        <v>8200</v>
      </c>
      <c r="N228">
        <v>400.320244</v>
      </c>
      <c r="O228">
        <v>399.24621400000001</v>
      </c>
      <c r="P228">
        <v>418.82285000000002</v>
      </c>
      <c r="Q228">
        <v>400.320244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23869011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75117626</v>
      </c>
      <c r="L229">
        <v>1663659573.1242001</v>
      </c>
      <c r="M229">
        <v>8174</v>
      </c>
      <c r="N229">
        <v>1810.3278909999999</v>
      </c>
      <c r="O229">
        <v>1799.6971430000001</v>
      </c>
      <c r="P229">
        <v>1835.5759190000001</v>
      </c>
      <c r="Q229">
        <v>1810.3278909999999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23869012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75117626</v>
      </c>
      <c r="L230">
        <v>533460771.30307502</v>
      </c>
      <c r="M230">
        <v>18261</v>
      </c>
      <c r="N230">
        <v>1296.8363959999999</v>
      </c>
      <c r="O230">
        <v>1290.160824</v>
      </c>
      <c r="P230">
        <v>1321.266149</v>
      </c>
      <c r="Q230">
        <v>1296.8363959999999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23869013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75117626</v>
      </c>
      <c r="L231">
        <v>6741642994.5349998</v>
      </c>
      <c r="M231">
        <v>432</v>
      </c>
      <c r="N231">
        <v>387.71057100000002</v>
      </c>
      <c r="O231">
        <v>385.915615</v>
      </c>
      <c r="P231">
        <v>403.86517900000001</v>
      </c>
      <c r="Q231">
        <v>387.71057100000002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23869014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75117626</v>
      </c>
      <c r="L232">
        <v>501648452.53264803</v>
      </c>
      <c r="M232">
        <v>14221</v>
      </c>
      <c r="N232">
        <v>949.70288900000003</v>
      </c>
      <c r="O232">
        <v>946.36380199999996</v>
      </c>
      <c r="P232">
        <v>964.46164899999997</v>
      </c>
      <c r="Q232">
        <v>949.70288900000003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23869015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75117626</v>
      </c>
      <c r="L233">
        <v>38342058.672833003</v>
      </c>
      <c r="M233">
        <v>17563</v>
      </c>
      <c r="N233">
        <v>89.646280000000004</v>
      </c>
      <c r="O233">
        <v>88.982725000000002</v>
      </c>
      <c r="P233">
        <v>90.294522000000001</v>
      </c>
      <c r="Q233">
        <v>89.646280000000004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23869016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75117626</v>
      </c>
      <c r="L234">
        <v>241115835.34655499</v>
      </c>
      <c r="M234">
        <v>17446</v>
      </c>
      <c r="N234">
        <v>559.98932400000001</v>
      </c>
      <c r="O234">
        <v>554.66098299999999</v>
      </c>
      <c r="P234">
        <v>562.33250999999996</v>
      </c>
      <c r="Q234">
        <v>559.98932400000001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23869017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75117626</v>
      </c>
      <c r="L235">
        <v>85123903.336278006</v>
      </c>
      <c r="M235">
        <v>309829</v>
      </c>
      <c r="N235">
        <v>3511.0073689999999</v>
      </c>
      <c r="O235">
        <v>3456.296081</v>
      </c>
      <c r="P235">
        <v>3553.8199719999998</v>
      </c>
      <c r="Q235">
        <v>3511.0073689999999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23869018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75117626</v>
      </c>
      <c r="L236">
        <v>368586646.88479698</v>
      </c>
      <c r="M236">
        <v>11800</v>
      </c>
      <c r="N236">
        <v>579.00158199999998</v>
      </c>
      <c r="O236">
        <v>568.45197700000006</v>
      </c>
      <c r="P236">
        <v>581.30777499999999</v>
      </c>
      <c r="Q236">
        <v>579.00158199999998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23869019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75117626</v>
      </c>
      <c r="L237">
        <v>299361712.83856797</v>
      </c>
      <c r="M237">
        <v>5753</v>
      </c>
      <c r="N237">
        <v>229.270815</v>
      </c>
      <c r="O237">
        <v>226.79996600000001</v>
      </c>
      <c r="P237">
        <v>232.140187</v>
      </c>
      <c r="Q237">
        <v>229.270815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23869020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75117626</v>
      </c>
      <c r="L238">
        <v>275615020.669635</v>
      </c>
      <c r="M238">
        <v>3337</v>
      </c>
      <c r="N238">
        <v>122.438284</v>
      </c>
      <c r="O238">
        <v>122.40159300000001</v>
      </c>
      <c r="P238">
        <v>125.813867</v>
      </c>
      <c r="Q238">
        <v>122.438284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23869021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75117626</v>
      </c>
      <c r="L239">
        <v>241911259.42564401</v>
      </c>
      <c r="M239">
        <v>3647</v>
      </c>
      <c r="N239">
        <v>117.44918</v>
      </c>
      <c r="O239">
        <v>117.191546</v>
      </c>
      <c r="P239">
        <v>118.99498800000001</v>
      </c>
      <c r="Q239">
        <v>117.44918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23869022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75117626</v>
      </c>
      <c r="L240">
        <v>212403481.06470799</v>
      </c>
      <c r="M240">
        <v>1100</v>
      </c>
      <c r="N240">
        <v>31.103729000000001</v>
      </c>
      <c r="O240">
        <v>30.566482000000001</v>
      </c>
      <c r="P240">
        <v>31.188556999999999</v>
      </c>
      <c r="Q240">
        <v>31.103729000000001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23869023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75117626</v>
      </c>
      <c r="L241">
        <v>1122406971.19329</v>
      </c>
      <c r="M241">
        <v>1721</v>
      </c>
      <c r="N241">
        <v>257.15168299999999</v>
      </c>
      <c r="O241">
        <v>254.61154400000001</v>
      </c>
      <c r="P241">
        <v>261.335441</v>
      </c>
      <c r="Q241">
        <v>257.15168299999999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23869024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75117626</v>
      </c>
      <c r="L242">
        <v>192327074.23206899</v>
      </c>
      <c r="M242">
        <v>14245</v>
      </c>
      <c r="N242">
        <v>364.72121299999998</v>
      </c>
      <c r="O242">
        <v>355.88802099999998</v>
      </c>
      <c r="P242">
        <v>364.72121299999998</v>
      </c>
      <c r="Q242">
        <v>364.72121299999998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23869025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75117626</v>
      </c>
      <c r="L243">
        <v>81573648.674040005</v>
      </c>
      <c r="M243">
        <v>12028</v>
      </c>
      <c r="N243">
        <v>130.617525</v>
      </c>
      <c r="O243">
        <v>127.848364</v>
      </c>
      <c r="P243">
        <v>130.617525</v>
      </c>
      <c r="Q243">
        <v>130.617525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23869026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75117626</v>
      </c>
      <c r="L244">
        <v>54066511.105145998</v>
      </c>
      <c r="M244">
        <v>36672</v>
      </c>
      <c r="N244">
        <v>263.94964800000002</v>
      </c>
      <c r="O244">
        <v>261.29374100000001</v>
      </c>
      <c r="P244">
        <v>269.28305399999999</v>
      </c>
      <c r="Q244">
        <v>263.94964800000002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23869027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75117626</v>
      </c>
      <c r="L245">
        <v>141003486.852456</v>
      </c>
      <c r="M245">
        <v>6251</v>
      </c>
      <c r="N245">
        <v>117.33768000000001</v>
      </c>
      <c r="O245">
        <v>115.948624</v>
      </c>
      <c r="P245">
        <v>119.627745</v>
      </c>
      <c r="Q245">
        <v>117.33768000000001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23869028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75117626</v>
      </c>
      <c r="L246">
        <v>177514356.86352101</v>
      </c>
      <c r="M246">
        <v>4900</v>
      </c>
      <c r="N246">
        <v>115.79443999999999</v>
      </c>
      <c r="O246">
        <v>115.79443999999999</v>
      </c>
      <c r="P246">
        <v>118.91380100000001</v>
      </c>
      <c r="Q246">
        <v>115.79443999999999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23869029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75117626</v>
      </c>
      <c r="L247">
        <v>173825782.40383199</v>
      </c>
      <c r="M247">
        <v>29274</v>
      </c>
      <c r="N247">
        <v>677.41437299999996</v>
      </c>
      <c r="O247">
        <v>671.259005</v>
      </c>
      <c r="P247">
        <v>680.885445</v>
      </c>
      <c r="Q247">
        <v>677.41437299999996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23869030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75117626</v>
      </c>
      <c r="L248">
        <v>1533330928.41803</v>
      </c>
      <c r="M248">
        <v>965</v>
      </c>
      <c r="N248">
        <v>196.979647</v>
      </c>
      <c r="O248">
        <v>194.734283</v>
      </c>
      <c r="P248">
        <v>198.408514</v>
      </c>
      <c r="Q248">
        <v>196.979647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23869031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75117626</v>
      </c>
      <c r="L249">
        <v>483323956.81699997</v>
      </c>
      <c r="M249">
        <v>635</v>
      </c>
      <c r="N249">
        <v>40.857348999999999</v>
      </c>
      <c r="O249">
        <v>40.406953000000001</v>
      </c>
      <c r="P249">
        <v>41.307744999999997</v>
      </c>
      <c r="Q249">
        <v>40.857348999999999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23869032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75117626</v>
      </c>
      <c r="L250">
        <v>51614690.244000003</v>
      </c>
      <c r="M250">
        <v>6470</v>
      </c>
      <c r="N250">
        <v>44.456549000000003</v>
      </c>
      <c r="O250">
        <v>43.597650999999999</v>
      </c>
      <c r="P250">
        <v>45.074955000000003</v>
      </c>
      <c r="Q250">
        <v>44.456549000000003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23869033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75117626</v>
      </c>
      <c r="L251">
        <v>132941726.440284</v>
      </c>
      <c r="M251">
        <v>47168</v>
      </c>
      <c r="N251">
        <v>834.770171</v>
      </c>
      <c r="O251">
        <v>834.36312099999998</v>
      </c>
      <c r="P251">
        <v>855.86595699999998</v>
      </c>
      <c r="Q251">
        <v>834.770171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23869034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75117626</v>
      </c>
      <c r="L252">
        <v>236150837.824321</v>
      </c>
      <c r="M252">
        <v>75972</v>
      </c>
      <c r="N252">
        <v>2388.3677379999999</v>
      </c>
      <c r="O252">
        <v>2347.3103970000002</v>
      </c>
      <c r="P252">
        <v>2402.608913</v>
      </c>
      <c r="Q252">
        <v>2388.3677379999999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23869035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75117626</v>
      </c>
      <c r="L253">
        <v>595362655.81263304</v>
      </c>
      <c r="M253">
        <v>11900</v>
      </c>
      <c r="N253">
        <v>943.16287399999999</v>
      </c>
      <c r="O253">
        <v>921.05006300000002</v>
      </c>
      <c r="P253">
        <v>951.08861200000001</v>
      </c>
      <c r="Q253">
        <v>943.16287399999999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23869036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75117626</v>
      </c>
      <c r="L254">
        <v>564736143.63657701</v>
      </c>
      <c r="M254">
        <v>2188</v>
      </c>
      <c r="N254">
        <v>164.494373</v>
      </c>
      <c r="O254">
        <v>159.382116</v>
      </c>
      <c r="P254">
        <v>168.62928600000001</v>
      </c>
      <c r="Q254">
        <v>164.494373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23869037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75117626</v>
      </c>
      <c r="L255">
        <v>1187415103.3373499</v>
      </c>
      <c r="M255">
        <v>1889</v>
      </c>
      <c r="N255">
        <v>298.60197199999999</v>
      </c>
      <c r="O255">
        <v>296.388935</v>
      </c>
      <c r="P255">
        <v>303.50226900000001</v>
      </c>
      <c r="Q255">
        <v>298.60197199999999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23869038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75117626</v>
      </c>
      <c r="L256">
        <v>115699530.91480599</v>
      </c>
      <c r="M256">
        <v>2833</v>
      </c>
      <c r="N256">
        <v>43.635134000000001</v>
      </c>
      <c r="O256">
        <v>42.972828999999997</v>
      </c>
      <c r="P256">
        <v>43.635134000000001</v>
      </c>
      <c r="Q256">
        <v>43.635134000000001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23869039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75117626</v>
      </c>
      <c r="L257">
        <v>1382812564.8956699</v>
      </c>
      <c r="M257">
        <v>1541</v>
      </c>
      <c r="N257">
        <v>283.676984</v>
      </c>
      <c r="O257">
        <v>282.57246600000002</v>
      </c>
      <c r="P257">
        <v>292.32904000000002</v>
      </c>
      <c r="Q257">
        <v>283.676984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23869040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75117626</v>
      </c>
      <c r="L258">
        <v>843363925.31611001</v>
      </c>
      <c r="M258">
        <v>6557</v>
      </c>
      <c r="N258">
        <v>736.17039699999998</v>
      </c>
      <c r="O258">
        <v>729.65859499999999</v>
      </c>
      <c r="P258">
        <v>751.43944899999997</v>
      </c>
      <c r="Q258">
        <v>736.17039699999998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23869041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75117626</v>
      </c>
      <c r="L259">
        <v>591958917.49927604</v>
      </c>
      <c r="M259">
        <v>850</v>
      </c>
      <c r="N259">
        <v>66.983622999999994</v>
      </c>
      <c r="O259">
        <v>65.249928999999995</v>
      </c>
      <c r="P259">
        <v>67.535252999999997</v>
      </c>
      <c r="Q259">
        <v>66.983622999999994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23869042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75117626</v>
      </c>
      <c r="L260">
        <v>479028740.6595</v>
      </c>
      <c r="M260">
        <v>1260</v>
      </c>
      <c r="N260">
        <v>80.350809999999996</v>
      </c>
      <c r="O260">
        <v>79.649334999999994</v>
      </c>
      <c r="P260">
        <v>81.626220000000004</v>
      </c>
      <c r="Q260">
        <v>80.350809999999996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23869043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75117626</v>
      </c>
      <c r="L261">
        <v>1318037064.0955801</v>
      </c>
      <c r="M261">
        <v>456</v>
      </c>
      <c r="N261">
        <v>80.011167999999998</v>
      </c>
      <c r="O261">
        <v>79.133852000000005</v>
      </c>
      <c r="P261">
        <v>80.537557000000007</v>
      </c>
      <c r="Q261">
        <v>80.011167999999998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23869044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75117626</v>
      </c>
      <c r="L262">
        <v>696953748.60959697</v>
      </c>
      <c r="M262">
        <v>1313</v>
      </c>
      <c r="N262">
        <v>121.822309</v>
      </c>
      <c r="O262">
        <v>119.781113</v>
      </c>
      <c r="P262">
        <v>123.306816</v>
      </c>
      <c r="Q262">
        <v>121.822309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23869045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75117626</v>
      </c>
      <c r="L263">
        <v>577510214</v>
      </c>
      <c r="M263">
        <v>8122</v>
      </c>
      <c r="N263">
        <v>624.42574500000001</v>
      </c>
      <c r="O263">
        <v>619.73601699999995</v>
      </c>
      <c r="P263">
        <v>629.11547199999995</v>
      </c>
      <c r="Q263">
        <v>624.42574500000001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23869046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75117626</v>
      </c>
      <c r="L264">
        <v>784281734.43643999</v>
      </c>
      <c r="M264">
        <v>1416</v>
      </c>
      <c r="N264">
        <v>147.84052600000001</v>
      </c>
      <c r="O264">
        <v>145.43916100000001</v>
      </c>
      <c r="P264">
        <v>151.39036899999999</v>
      </c>
      <c r="Q264">
        <v>147.84052600000001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23869047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75117626</v>
      </c>
      <c r="L265">
        <v>995452342.27778995</v>
      </c>
      <c r="M265">
        <v>1825</v>
      </c>
      <c r="N265">
        <v>241.84743599999999</v>
      </c>
      <c r="O265">
        <v>240.522244</v>
      </c>
      <c r="P265">
        <v>247.545759</v>
      </c>
      <c r="Q265">
        <v>241.84743599999999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23869048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75117626</v>
      </c>
      <c r="L266">
        <v>209842573.86685199</v>
      </c>
      <c r="M266">
        <v>767</v>
      </c>
      <c r="N266">
        <v>21.426296000000001</v>
      </c>
      <c r="O266">
        <v>21.426296000000001</v>
      </c>
      <c r="P266">
        <v>22.878926</v>
      </c>
      <c r="Q266">
        <v>21.426296000000001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23869049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75117626</v>
      </c>
      <c r="L267">
        <v>410768311.65816802</v>
      </c>
      <c r="M267">
        <v>1816</v>
      </c>
      <c r="N267">
        <v>99.304955000000007</v>
      </c>
      <c r="O267">
        <v>97.937871999999999</v>
      </c>
      <c r="P267">
        <v>99.414321999999999</v>
      </c>
      <c r="Q267">
        <v>99.304955000000007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23869050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75117626</v>
      </c>
      <c r="L268">
        <v>313692779.72023898</v>
      </c>
      <c r="M268">
        <v>4062</v>
      </c>
      <c r="N268">
        <v>169.62996999999999</v>
      </c>
      <c r="O268">
        <v>165.03634700000001</v>
      </c>
      <c r="P268">
        <v>170.298134</v>
      </c>
      <c r="Q268">
        <v>169.62996999999999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23869051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75117626</v>
      </c>
      <c r="L269">
        <v>392632691.41827202</v>
      </c>
      <c r="M269">
        <v>1483</v>
      </c>
      <c r="N269">
        <v>77.515000000000001</v>
      </c>
      <c r="O269">
        <v>76.312811999999994</v>
      </c>
      <c r="P269">
        <v>78.403574000000006</v>
      </c>
      <c r="Q269">
        <v>77.515000000000001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23869052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75117626</v>
      </c>
      <c r="L270">
        <v>1026442085.94365</v>
      </c>
      <c r="M270">
        <v>788</v>
      </c>
      <c r="N270">
        <v>107.67597499999999</v>
      </c>
      <c r="O270">
        <v>105.489661</v>
      </c>
      <c r="P270">
        <v>110.545512</v>
      </c>
      <c r="Q270">
        <v>107.67597499999999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23869053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75117626</v>
      </c>
      <c r="L271">
        <v>332642181.79247397</v>
      </c>
      <c r="M271">
        <v>46689</v>
      </c>
      <c r="N271">
        <v>2067.5215189999999</v>
      </c>
      <c r="O271">
        <v>2059.3291939999999</v>
      </c>
      <c r="P271">
        <v>2079.4336029999999</v>
      </c>
      <c r="Q271">
        <v>2067.5215189999999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23869054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75117626</v>
      </c>
      <c r="L272">
        <v>76805476.488593996</v>
      </c>
      <c r="M272">
        <v>6649</v>
      </c>
      <c r="N272">
        <v>67.983992000000001</v>
      </c>
      <c r="O272">
        <v>66.552535000000006</v>
      </c>
      <c r="P272">
        <v>69.016686000000007</v>
      </c>
      <c r="Q272">
        <v>67.983992000000001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23869055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75117626</v>
      </c>
      <c r="L273">
        <v>471268077.56534499</v>
      </c>
      <c r="M273">
        <v>3415</v>
      </c>
      <c r="N273">
        <v>214.24804900000001</v>
      </c>
      <c r="O273">
        <v>212.240454</v>
      </c>
      <c r="P273">
        <v>217.00849199999999</v>
      </c>
      <c r="Q273">
        <v>214.24804900000001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23869056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75117626</v>
      </c>
      <c r="L274">
        <v>77636355.484589994</v>
      </c>
      <c r="M274">
        <v>90850</v>
      </c>
      <c r="N274">
        <v>938.96243400000003</v>
      </c>
      <c r="O274">
        <v>938.74539200000004</v>
      </c>
      <c r="P274">
        <v>965.30712500000004</v>
      </c>
      <c r="Q274">
        <v>938.96243400000003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23869057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75117626</v>
      </c>
      <c r="L275">
        <v>594472083.25066805</v>
      </c>
      <c r="M275">
        <v>13849</v>
      </c>
      <c r="N275">
        <v>1095.9936190000001</v>
      </c>
      <c r="O275">
        <v>1084.2810730000001</v>
      </c>
      <c r="P275">
        <v>1107.9435820000001</v>
      </c>
      <c r="Q275">
        <v>1095.9936190000001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23869058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75117626</v>
      </c>
      <c r="L276">
        <v>2631889527.2716098</v>
      </c>
      <c r="M276">
        <v>2628</v>
      </c>
      <c r="N276">
        <v>920.77000299999997</v>
      </c>
      <c r="O276">
        <v>914.81372899999997</v>
      </c>
      <c r="P276">
        <v>939.68993499999999</v>
      </c>
      <c r="Q276">
        <v>920.77000299999997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23869059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75117626</v>
      </c>
      <c r="L277">
        <v>4365052576.9732599</v>
      </c>
      <c r="M277">
        <v>1230</v>
      </c>
      <c r="N277">
        <v>714.74765000000002</v>
      </c>
      <c r="O277">
        <v>708.35559799999999</v>
      </c>
      <c r="P277">
        <v>722.88298899999995</v>
      </c>
      <c r="Q277">
        <v>714.74765000000002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23869060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75117626</v>
      </c>
      <c r="L278">
        <v>806742742.60244</v>
      </c>
      <c r="M278">
        <v>3645</v>
      </c>
      <c r="N278">
        <v>391.46302300000002</v>
      </c>
      <c r="O278">
        <v>390.92603600000001</v>
      </c>
      <c r="P278">
        <v>396.83288599999997</v>
      </c>
      <c r="Q278">
        <v>391.46302300000002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23869061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75117626</v>
      </c>
      <c r="L279">
        <v>153679724.52728099</v>
      </c>
      <c r="M279">
        <v>11081</v>
      </c>
      <c r="N279">
        <v>226.70112399999999</v>
      </c>
      <c r="O279">
        <v>224.02105499999999</v>
      </c>
      <c r="P279">
        <v>228.542393</v>
      </c>
      <c r="Q279">
        <v>226.70112399999999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23869062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75117626</v>
      </c>
      <c r="L280">
        <v>224211611.243628</v>
      </c>
      <c r="M280">
        <v>10974</v>
      </c>
      <c r="N280">
        <v>327.55271299999998</v>
      </c>
      <c r="O280">
        <v>325.34395599999999</v>
      </c>
      <c r="P280">
        <v>332.32840399999998</v>
      </c>
      <c r="Q280">
        <v>327.55271299999998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23869063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75117626</v>
      </c>
      <c r="L281">
        <v>713887013.94859099</v>
      </c>
      <c r="M281">
        <v>831</v>
      </c>
      <c r="N281">
        <v>78.974821000000006</v>
      </c>
      <c r="O281">
        <v>76.503888000000003</v>
      </c>
      <c r="P281">
        <v>79.259928000000002</v>
      </c>
      <c r="Q281">
        <v>78.974821000000006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23869064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75117626</v>
      </c>
      <c r="L282">
        <v>298687690.99734598</v>
      </c>
      <c r="M282">
        <v>73300</v>
      </c>
      <c r="N282">
        <v>2914.6032580000001</v>
      </c>
      <c r="O282">
        <v>2867.6037889999998</v>
      </c>
      <c r="P282">
        <v>2920.289319</v>
      </c>
      <c r="Q282">
        <v>2914.6032580000001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23869065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75117626</v>
      </c>
      <c r="L283">
        <v>2803639822.8665099</v>
      </c>
      <c r="M283">
        <v>1913</v>
      </c>
      <c r="N283">
        <v>713.995272</v>
      </c>
      <c r="O283">
        <v>697.94623999999999</v>
      </c>
      <c r="P283">
        <v>717.35437100000001</v>
      </c>
      <c r="Q283">
        <v>713.995272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23869066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75117626</v>
      </c>
      <c r="L284">
        <v>227590519.94313699</v>
      </c>
      <c r="M284">
        <v>3407</v>
      </c>
      <c r="N284">
        <v>103.22489400000001</v>
      </c>
      <c r="O284">
        <v>103.22489400000001</v>
      </c>
      <c r="P284">
        <v>106.042597</v>
      </c>
      <c r="Q284">
        <v>103.22489400000001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23869067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75117626</v>
      </c>
      <c r="L285">
        <v>175927026.25965399</v>
      </c>
      <c r="M285">
        <v>3445</v>
      </c>
      <c r="N285">
        <v>80.682608999999999</v>
      </c>
      <c r="O285">
        <v>80.565507999999994</v>
      </c>
      <c r="P285">
        <v>83.118309999999994</v>
      </c>
      <c r="Q285">
        <v>80.682608999999999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23869068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75117626</v>
      </c>
      <c r="L286">
        <v>53581976.927529</v>
      </c>
      <c r="M286">
        <v>10735</v>
      </c>
      <c r="N286">
        <v>76.573575000000005</v>
      </c>
      <c r="O286">
        <v>73.998535000000004</v>
      </c>
      <c r="P286">
        <v>77.886060999999998</v>
      </c>
      <c r="Q286">
        <v>76.573575000000005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23869069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75117626</v>
      </c>
      <c r="L287">
        <v>42231221.887718</v>
      </c>
      <c r="M287">
        <v>8200</v>
      </c>
      <c r="N287">
        <v>46.100501000000001</v>
      </c>
      <c r="O287">
        <v>44.166528</v>
      </c>
      <c r="P287">
        <v>46.662702000000003</v>
      </c>
      <c r="Q287">
        <v>46.100501000000001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23869070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75117626</v>
      </c>
      <c r="L288">
        <v>5357636.4485999998</v>
      </c>
      <c r="M288">
        <v>87500</v>
      </c>
      <c r="N288">
        <v>62.407881000000003</v>
      </c>
      <c r="O288">
        <v>59.487904999999998</v>
      </c>
      <c r="P288">
        <v>62.407881000000003</v>
      </c>
      <c r="Q288">
        <v>62.407881000000003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23869071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75117626</v>
      </c>
      <c r="L289">
        <v>111279788.99507</v>
      </c>
      <c r="M289">
        <v>13865</v>
      </c>
      <c r="N289">
        <v>205.39710199999999</v>
      </c>
      <c r="O289">
        <v>204.16753399999999</v>
      </c>
      <c r="P289">
        <v>208.034007</v>
      </c>
      <c r="Q289">
        <v>205.39710199999999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23869072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75117626</v>
      </c>
      <c r="L290">
        <v>178339062.581792</v>
      </c>
      <c r="M290">
        <v>46688</v>
      </c>
      <c r="N290">
        <v>1108.4341440000001</v>
      </c>
      <c r="O290">
        <v>1100.6944779999999</v>
      </c>
      <c r="P290">
        <v>1110.6420860000001</v>
      </c>
      <c r="Q290">
        <v>1108.4341440000001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23869073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75117626</v>
      </c>
      <c r="L291">
        <v>42410006.910942003</v>
      </c>
      <c r="M291">
        <v>12742</v>
      </c>
      <c r="N291">
        <v>71.938948999999994</v>
      </c>
      <c r="O291">
        <v>70.640411999999998</v>
      </c>
      <c r="P291">
        <v>72.503529999999998</v>
      </c>
      <c r="Q291">
        <v>71.938948999999994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23869074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75117626</v>
      </c>
      <c r="L292">
        <v>110611914.452209</v>
      </c>
      <c r="M292">
        <v>2140</v>
      </c>
      <c r="N292">
        <v>31.511844</v>
      </c>
      <c r="O292">
        <v>31.232066</v>
      </c>
      <c r="P292">
        <v>31.511844</v>
      </c>
      <c r="Q292">
        <v>31.511844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23869075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75117626</v>
      </c>
      <c r="L293">
        <v>225468627.616099</v>
      </c>
      <c r="M293">
        <v>4313</v>
      </c>
      <c r="N293">
        <v>129.456459</v>
      </c>
      <c r="O293">
        <v>126.875134</v>
      </c>
      <c r="P293">
        <v>131.64758399999999</v>
      </c>
      <c r="Q293">
        <v>129.456459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23869076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75117626</v>
      </c>
      <c r="L294">
        <v>173937188.63761699</v>
      </c>
      <c r="M294">
        <v>385</v>
      </c>
      <c r="N294">
        <v>8.9147940000000006</v>
      </c>
      <c r="O294">
        <v>8.7990169999999992</v>
      </c>
      <c r="P294">
        <v>8.9611040000000006</v>
      </c>
      <c r="Q294">
        <v>8.9147940000000006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23868901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58980</v>
      </c>
      <c r="N295">
        <v>9741.7931129999997</v>
      </c>
      <c r="O295">
        <v>9579.9254079999992</v>
      </c>
      <c r="P295">
        <v>9764.5867290000006</v>
      </c>
      <c r="Q295">
        <v>9741.7931129999997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23868902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22424</v>
      </c>
      <c r="N296">
        <v>6581.9972719999996</v>
      </c>
      <c r="O296">
        <v>6424.0809980000004</v>
      </c>
      <c r="P296">
        <v>6650.0949959999998</v>
      </c>
      <c r="Q296">
        <v>6581.9972719999996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23868903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34176</v>
      </c>
      <c r="N297">
        <v>15930.036771999999</v>
      </c>
      <c r="O297">
        <v>15295.650652</v>
      </c>
      <c r="P297">
        <v>15948.215361</v>
      </c>
      <c r="Q297">
        <v>15930.036771999999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23868904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10175</v>
      </c>
      <c r="N298">
        <v>4328.6941969999998</v>
      </c>
      <c r="O298">
        <v>4232.9736860000003</v>
      </c>
      <c r="P298">
        <v>4349.1145729999998</v>
      </c>
      <c r="Q298">
        <v>4328.6941969999998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23868905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68573</v>
      </c>
      <c r="N299">
        <v>3184.4864710000002</v>
      </c>
      <c r="O299">
        <v>3055.8958729999999</v>
      </c>
      <c r="P299">
        <v>3184.4864710000002</v>
      </c>
      <c r="Q299">
        <v>3184.4864710000002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23868906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54027</v>
      </c>
      <c r="N300">
        <v>10731.376324000001</v>
      </c>
      <c r="O300">
        <v>10667.218874</v>
      </c>
      <c r="P300">
        <v>10897.430899999999</v>
      </c>
      <c r="Q300">
        <v>10731.376324000001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23868907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8700</v>
      </c>
      <c r="N301">
        <v>2677.650384</v>
      </c>
      <c r="O301">
        <v>2635.7928609999999</v>
      </c>
      <c r="P301">
        <v>2878.9358269999998</v>
      </c>
      <c r="Q301">
        <v>2677.650384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23868908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8122</v>
      </c>
      <c r="N302">
        <v>2480.5170629999998</v>
      </c>
      <c r="O302">
        <v>2461.8872249999999</v>
      </c>
      <c r="P302">
        <v>2499.1469010000001</v>
      </c>
      <c r="Q302">
        <v>2480.5170629999998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23868909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1913</v>
      </c>
      <c r="N303">
        <v>2836.3299710000001</v>
      </c>
      <c r="O303">
        <v>2772.5755600000002</v>
      </c>
      <c r="P303">
        <v>2849.6739170000001</v>
      </c>
      <c r="Q303">
        <v>2836.3299710000001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23868910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46688</v>
      </c>
      <c r="N304">
        <v>4403.2294179999999</v>
      </c>
      <c r="O304">
        <v>4372.4837699999998</v>
      </c>
      <c r="P304">
        <v>4412.0004150000004</v>
      </c>
      <c r="Q304">
        <v>4403.2294179999999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23869104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9734</v>
      </c>
      <c r="N305">
        <v>1472.9895509999999</v>
      </c>
      <c r="O305">
        <v>1469.206447</v>
      </c>
      <c r="P305">
        <v>1515.057673</v>
      </c>
      <c r="Q305">
        <v>1472.9895509999999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23869105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364500</v>
      </c>
      <c r="N306">
        <v>8802.7744070000008</v>
      </c>
      <c r="O306">
        <v>8721.0740339999993</v>
      </c>
      <c r="P306">
        <v>8880.0552800000005</v>
      </c>
      <c r="Q306">
        <v>8802.7744070000008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23869106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27273</v>
      </c>
      <c r="N307">
        <v>1949.422963</v>
      </c>
      <c r="O307">
        <v>1942.489585</v>
      </c>
      <c r="P307">
        <v>1965.648498</v>
      </c>
      <c r="Q307">
        <v>1949.422963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23869107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13943</v>
      </c>
      <c r="N308">
        <v>2042.742898</v>
      </c>
      <c r="O308">
        <v>2037.908177</v>
      </c>
      <c r="P308">
        <v>2088.3064810000001</v>
      </c>
      <c r="Q308">
        <v>2042.742898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23869108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28213</v>
      </c>
      <c r="N309">
        <v>6187.4853720000001</v>
      </c>
      <c r="O309">
        <v>6184.1956730000002</v>
      </c>
      <c r="P309">
        <v>6270.1664760000003</v>
      </c>
      <c r="Q309">
        <v>6187.4853720000001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23869109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25400</v>
      </c>
      <c r="N310">
        <v>2888.9885640000002</v>
      </c>
      <c r="O310">
        <v>2849.2934059999998</v>
      </c>
      <c r="P310">
        <v>2923.1104759999998</v>
      </c>
      <c r="Q310">
        <v>2888.9885640000002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23869110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25776</v>
      </c>
      <c r="N311">
        <v>4003.420717</v>
      </c>
      <c r="O311">
        <v>3994.2570839999998</v>
      </c>
      <c r="P311">
        <v>4154.6983309999996</v>
      </c>
      <c r="Q311">
        <v>4003.420717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23869111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16773</v>
      </c>
      <c r="N312">
        <v>2970.46756</v>
      </c>
      <c r="O312">
        <v>2943.0173439999999</v>
      </c>
      <c r="P312">
        <v>3104.5308719999998</v>
      </c>
      <c r="Q312">
        <v>2970.46756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23869112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400652</v>
      </c>
      <c r="N313">
        <v>30594.784792999999</v>
      </c>
      <c r="O313">
        <v>30253.597183000002</v>
      </c>
      <c r="P313">
        <v>30659.463822999998</v>
      </c>
      <c r="Q313">
        <v>30594.784792999999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23869113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11625</v>
      </c>
      <c r="N314">
        <v>9609.4969569999994</v>
      </c>
      <c r="O314">
        <v>9301.1664309999996</v>
      </c>
      <c r="P314">
        <v>9640.0820230000008</v>
      </c>
      <c r="Q314">
        <v>9609.4969569999994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23869114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34872</v>
      </c>
      <c r="N315">
        <v>3797.7555229999998</v>
      </c>
      <c r="O315">
        <v>3776.1922180000001</v>
      </c>
      <c r="P315">
        <v>3877.0387879999998</v>
      </c>
      <c r="Q315">
        <v>3797.7555229999998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23869115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1411</v>
      </c>
      <c r="N316">
        <v>912.06838900000002</v>
      </c>
      <c r="O316">
        <v>892.030033</v>
      </c>
      <c r="P316">
        <v>931.46034599999996</v>
      </c>
      <c r="Q316">
        <v>912.06838900000002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23869116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5881</v>
      </c>
      <c r="N317">
        <v>2420.6495190000001</v>
      </c>
      <c r="O317">
        <v>2417.3566780000001</v>
      </c>
      <c r="P317">
        <v>2481.5670719999998</v>
      </c>
      <c r="Q317">
        <v>2420.6495190000001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23869117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8200</v>
      </c>
      <c r="N318">
        <v>1376.9049199999999</v>
      </c>
      <c r="O318">
        <v>1373.210785</v>
      </c>
      <c r="P318">
        <v>1440.5447939999999</v>
      </c>
      <c r="Q318">
        <v>1376.9049199999999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23869118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14245</v>
      </c>
      <c r="N319">
        <v>1254.4617479999999</v>
      </c>
      <c r="O319">
        <v>1224.0799079999999</v>
      </c>
      <c r="P319">
        <v>1254.4617479999999</v>
      </c>
      <c r="Q319">
        <v>1254.4617479999999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23869119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29274</v>
      </c>
      <c r="N320">
        <v>2329.9725570000001</v>
      </c>
      <c r="O320">
        <v>2308.8011179999999</v>
      </c>
      <c r="P320">
        <v>2341.9113390000002</v>
      </c>
      <c r="Q320">
        <v>2329.9725570000001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23869120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75972</v>
      </c>
      <c r="N321">
        <v>8214.8113580000008</v>
      </c>
      <c r="O321">
        <v>8073.594282</v>
      </c>
      <c r="P321">
        <v>8263.7940030000009</v>
      </c>
      <c r="Q321">
        <v>8214.8113580000008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23869121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11900</v>
      </c>
      <c r="N322">
        <v>3244.0168100000001</v>
      </c>
      <c r="O322">
        <v>3167.959609</v>
      </c>
      <c r="P322">
        <v>3271.2774549999999</v>
      </c>
      <c r="Q322">
        <v>3244.0168100000001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23869122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1541</v>
      </c>
      <c r="N323">
        <v>975.70942500000001</v>
      </c>
      <c r="O323">
        <v>971.91042700000003</v>
      </c>
      <c r="P323">
        <v>1005.468246</v>
      </c>
      <c r="Q323">
        <v>975.70942500000001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23869123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46689</v>
      </c>
      <c r="N324">
        <v>7111.2580319999997</v>
      </c>
      <c r="O324">
        <v>7083.0804580000004</v>
      </c>
      <c r="P324">
        <v>7152.2297470000003</v>
      </c>
      <c r="Q324">
        <v>7111.2580319999997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23869124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90850</v>
      </c>
      <c r="N325">
        <v>3229.56936</v>
      </c>
      <c r="O325">
        <v>3228.8228439999998</v>
      </c>
      <c r="P325">
        <v>3320.1821540000001</v>
      </c>
      <c r="Q325">
        <v>3229.56936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23869125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2628</v>
      </c>
      <c r="N326">
        <v>3166.9963389999998</v>
      </c>
      <c r="O326">
        <v>3146.509681</v>
      </c>
      <c r="P326">
        <v>3232.0716069999999</v>
      </c>
      <c r="Q326">
        <v>3166.9963389999998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23869126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11081</v>
      </c>
      <c r="N327">
        <v>779.74046499999997</v>
      </c>
      <c r="O327">
        <v>770.52234399999998</v>
      </c>
      <c r="P327">
        <v>786.07352500000002</v>
      </c>
      <c r="Q327">
        <v>779.74046499999997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23869127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10974</v>
      </c>
      <c r="N328">
        <v>1126.6203720000001</v>
      </c>
      <c r="O328">
        <v>1119.0233330000001</v>
      </c>
      <c r="P328">
        <v>1143.0464019999999</v>
      </c>
      <c r="Q328">
        <v>1126.6203720000001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23869128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73300</v>
      </c>
      <c r="N329">
        <v>10024.802951</v>
      </c>
      <c r="O329">
        <v>9863.1478740000002</v>
      </c>
      <c r="P329">
        <v>10044.360205999999</v>
      </c>
      <c r="Q329">
        <v>10024.802951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23868854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95210160</v>
      </c>
      <c r="L330">
        <v>246854303.16115701</v>
      </c>
      <c r="M330">
        <v>11757</v>
      </c>
      <c r="N330">
        <v>304.82734599999998</v>
      </c>
      <c r="O330">
        <v>300.23821299999997</v>
      </c>
      <c r="P330">
        <v>305.294037</v>
      </c>
      <c r="Q330">
        <v>304.82734599999998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23868855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95210160</v>
      </c>
      <c r="L331">
        <v>455109777.05760002</v>
      </c>
      <c r="M331">
        <v>27432</v>
      </c>
      <c r="N331">
        <v>1311.264617</v>
      </c>
      <c r="O331">
        <v>1301.5133049999999</v>
      </c>
      <c r="P331">
        <v>1331.197445</v>
      </c>
      <c r="Q331">
        <v>1311.264617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23868856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95210160</v>
      </c>
      <c r="L332">
        <v>1335541110.1791999</v>
      </c>
      <c r="M332">
        <v>21801</v>
      </c>
      <c r="N332">
        <v>3058.0908319999999</v>
      </c>
      <c r="O332">
        <v>2993.2847240000001</v>
      </c>
      <c r="P332">
        <v>3084.602421</v>
      </c>
      <c r="Q332">
        <v>3058.0908319999999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23868857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95210160</v>
      </c>
      <c r="L333">
        <v>828371882.31963003</v>
      </c>
      <c r="M333">
        <v>18519</v>
      </c>
      <c r="N333">
        <v>1611.2375910000001</v>
      </c>
      <c r="O333">
        <v>1600.9710520000001</v>
      </c>
      <c r="P333">
        <v>1634.032788</v>
      </c>
      <c r="Q333">
        <v>1611.2375910000001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23868858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95210160</v>
      </c>
      <c r="L334">
        <v>3364167185.0556502</v>
      </c>
      <c r="M334">
        <v>1206</v>
      </c>
      <c r="N334">
        <v>426.129482</v>
      </c>
      <c r="O334">
        <v>422.59607</v>
      </c>
      <c r="P334">
        <v>434.60967099999999</v>
      </c>
      <c r="Q334">
        <v>426.129482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23868859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95210160</v>
      </c>
      <c r="L335">
        <v>5059758176.9020004</v>
      </c>
      <c r="M335">
        <v>7468</v>
      </c>
      <c r="N335">
        <v>3968.722882</v>
      </c>
      <c r="O335">
        <v>3957.0314109999999</v>
      </c>
      <c r="P335">
        <v>4026.6488049999998</v>
      </c>
      <c r="Q335">
        <v>3968.722882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23868860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95210160</v>
      </c>
      <c r="L336">
        <v>1663659573.1242001</v>
      </c>
      <c r="M336">
        <v>8174</v>
      </c>
      <c r="N336">
        <v>1428.288047</v>
      </c>
      <c r="O336">
        <v>1419.900742</v>
      </c>
      <c r="P336">
        <v>1448.207895</v>
      </c>
      <c r="Q336">
        <v>1428.288047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23868861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95210160</v>
      </c>
      <c r="L337">
        <v>533460771.30307502</v>
      </c>
      <c r="M337">
        <v>18261</v>
      </c>
      <c r="N337">
        <v>1023.160463</v>
      </c>
      <c r="O337">
        <v>1017.89366</v>
      </c>
      <c r="P337">
        <v>1042.43472</v>
      </c>
      <c r="Q337">
        <v>1023.160463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23868862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95210160</v>
      </c>
      <c r="L338">
        <v>6741642994.5349998</v>
      </c>
      <c r="M338">
        <v>432</v>
      </c>
      <c r="N338">
        <v>305.89064999999999</v>
      </c>
      <c r="O338">
        <v>304.47448900000001</v>
      </c>
      <c r="P338">
        <v>318.63609300000002</v>
      </c>
      <c r="Q338">
        <v>305.89064999999999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23868863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95210160</v>
      </c>
      <c r="L339">
        <v>501648452.53264803</v>
      </c>
      <c r="M339">
        <v>14221</v>
      </c>
      <c r="N339">
        <v>749.28375700000004</v>
      </c>
      <c r="O339">
        <v>746.64932999999996</v>
      </c>
      <c r="P339">
        <v>760.92792499999996</v>
      </c>
      <c r="Q339">
        <v>749.28375700000004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23868864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95210160</v>
      </c>
      <c r="L340">
        <v>85123903.336278006</v>
      </c>
      <c r="M340">
        <v>309829</v>
      </c>
      <c r="N340">
        <v>2770.0671699999998</v>
      </c>
      <c r="O340">
        <v>2726.901797</v>
      </c>
      <c r="P340">
        <v>2803.8448779999999</v>
      </c>
      <c r="Q340">
        <v>2770.0671699999998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23868865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95210160</v>
      </c>
      <c r="L341">
        <v>368586646.88479698</v>
      </c>
      <c r="M341">
        <v>11800</v>
      </c>
      <c r="N341">
        <v>456.81284699999998</v>
      </c>
      <c r="O341">
        <v>448.48956199999998</v>
      </c>
      <c r="P341">
        <v>458.63235600000002</v>
      </c>
      <c r="Q341">
        <v>456.81284699999998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23868866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95210160</v>
      </c>
      <c r="L342">
        <v>132941726.440284</v>
      </c>
      <c r="M342">
        <v>47168</v>
      </c>
      <c r="N342">
        <v>658.60569399999997</v>
      </c>
      <c r="O342">
        <v>658.28454499999998</v>
      </c>
      <c r="P342">
        <v>675.24956199999997</v>
      </c>
      <c r="Q342">
        <v>658.60569399999997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23868867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95210160</v>
      </c>
      <c r="L343">
        <v>843363925.31611001</v>
      </c>
      <c r="M343">
        <v>6557</v>
      </c>
      <c r="N343">
        <v>580.81377599999996</v>
      </c>
      <c r="O343">
        <v>575.67618300000004</v>
      </c>
      <c r="P343">
        <v>592.860546</v>
      </c>
      <c r="Q343">
        <v>580.81377599999996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23868868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95210160</v>
      </c>
      <c r="L344">
        <v>594472083.25066805</v>
      </c>
      <c r="M344">
        <v>13849</v>
      </c>
      <c r="N344">
        <v>864.70224099999996</v>
      </c>
      <c r="O344">
        <v>855.46143500000005</v>
      </c>
      <c r="P344">
        <v>874.13036199999999</v>
      </c>
      <c r="Q344">
        <v>864.70224099999996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23868869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95210160</v>
      </c>
      <c r="L345">
        <v>4365052576.9732599</v>
      </c>
      <c r="M345">
        <v>1230</v>
      </c>
      <c r="N345">
        <v>563.91194599999994</v>
      </c>
      <c r="O345">
        <v>558.868831</v>
      </c>
      <c r="P345">
        <v>570.33045600000003</v>
      </c>
      <c r="Q345">
        <v>563.91194599999994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23868870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35434083</v>
      </c>
      <c r="L346">
        <v>246854303.16115701</v>
      </c>
      <c r="M346">
        <v>11757</v>
      </c>
      <c r="N346">
        <v>819.06057499999997</v>
      </c>
      <c r="O346">
        <v>806.72973200000001</v>
      </c>
      <c r="P346">
        <v>820.31455900000003</v>
      </c>
      <c r="Q346">
        <v>819.06057499999997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23868871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35434083</v>
      </c>
      <c r="L347">
        <v>455109777.05760002</v>
      </c>
      <c r="M347">
        <v>27432</v>
      </c>
      <c r="N347">
        <v>3523.322842</v>
      </c>
      <c r="O347">
        <v>3497.121404</v>
      </c>
      <c r="P347">
        <v>3576.8816649999999</v>
      </c>
      <c r="Q347">
        <v>3523.322842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23868872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35434083</v>
      </c>
      <c r="L348">
        <v>1335541110.1791999</v>
      </c>
      <c r="M348">
        <v>21801</v>
      </c>
      <c r="N348">
        <v>8216.9846870000001</v>
      </c>
      <c r="O348">
        <v>8042.8529079999998</v>
      </c>
      <c r="P348">
        <v>8288.2204149999998</v>
      </c>
      <c r="Q348">
        <v>8216.9846870000001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23868873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35434083</v>
      </c>
      <c r="L349">
        <v>828371882.31963003</v>
      </c>
      <c r="M349">
        <v>18519</v>
      </c>
      <c r="N349">
        <v>4329.3398859999998</v>
      </c>
      <c r="O349">
        <v>4301.7540499999996</v>
      </c>
      <c r="P349">
        <v>4390.5897949999999</v>
      </c>
      <c r="Q349">
        <v>4329.3398859999998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23868874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35434083</v>
      </c>
      <c r="L350">
        <v>3364167185.0556502</v>
      </c>
      <c r="M350">
        <v>1206</v>
      </c>
      <c r="N350">
        <v>1144.995236</v>
      </c>
      <c r="O350">
        <v>1135.50108</v>
      </c>
      <c r="P350">
        <v>1167.781211</v>
      </c>
      <c r="Q350">
        <v>1144.995236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23868875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35434083</v>
      </c>
      <c r="L351">
        <v>52743323.801638998</v>
      </c>
      <c r="M351">
        <v>364500</v>
      </c>
      <c r="N351">
        <v>5425.5507399999997</v>
      </c>
      <c r="O351">
        <v>5375.1950800000004</v>
      </c>
      <c r="P351">
        <v>5473.1824610000003</v>
      </c>
      <c r="Q351">
        <v>5425.5507399999997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23868876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35434083</v>
      </c>
      <c r="L352">
        <v>478972271.14918399</v>
      </c>
      <c r="M352">
        <v>28213</v>
      </c>
      <c r="N352">
        <v>3813.6290090000002</v>
      </c>
      <c r="O352">
        <v>3811.6014180000002</v>
      </c>
      <c r="P352">
        <v>3864.5891390000002</v>
      </c>
      <c r="Q352">
        <v>3813.6290090000002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23868877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35434083</v>
      </c>
      <c r="L353">
        <v>5059758176.9020004</v>
      </c>
      <c r="M353">
        <v>7468</v>
      </c>
      <c r="N353">
        <v>10663.821626999999</v>
      </c>
      <c r="O353">
        <v>10632.407047999999</v>
      </c>
      <c r="P353">
        <v>10819.466587000001</v>
      </c>
      <c r="Q353">
        <v>10663.821626999999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23868878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35434083</v>
      </c>
      <c r="L354">
        <v>248403414.62273401</v>
      </c>
      <c r="M354">
        <v>25400</v>
      </c>
      <c r="N354">
        <v>1780.6152139999999</v>
      </c>
      <c r="O354">
        <v>1756.149281</v>
      </c>
      <c r="P354">
        <v>1801.646103</v>
      </c>
      <c r="Q354">
        <v>1780.6152139999999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23868879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35434083</v>
      </c>
      <c r="L355">
        <v>339204155.95988202</v>
      </c>
      <c r="M355">
        <v>25776</v>
      </c>
      <c r="N355">
        <v>2467.4905010000002</v>
      </c>
      <c r="O355">
        <v>2461.8425360000001</v>
      </c>
      <c r="P355">
        <v>2560.7297840000001</v>
      </c>
      <c r="Q355">
        <v>2467.4905010000002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23868880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35434083</v>
      </c>
      <c r="L356">
        <v>386776004.15449601</v>
      </c>
      <c r="M356">
        <v>16773</v>
      </c>
      <c r="N356">
        <v>1830.8344300000001</v>
      </c>
      <c r="O356">
        <v>1813.915612</v>
      </c>
      <c r="P356">
        <v>1913.463755</v>
      </c>
      <c r="Q356">
        <v>1830.8344300000001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23868881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35434083</v>
      </c>
      <c r="L357">
        <v>166772923.927239</v>
      </c>
      <c r="M357">
        <v>400652</v>
      </c>
      <c r="N357">
        <v>18856.959136000001</v>
      </c>
      <c r="O357">
        <v>18646.669674000001</v>
      </c>
      <c r="P357">
        <v>18896.823767999998</v>
      </c>
      <c r="Q357">
        <v>18856.959136000001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23868882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35434083</v>
      </c>
      <c r="L358">
        <v>1805315651.8812101</v>
      </c>
      <c r="M358">
        <v>11625</v>
      </c>
      <c r="N358">
        <v>5922.7705850000002</v>
      </c>
      <c r="O358">
        <v>5732.7324410000001</v>
      </c>
      <c r="P358">
        <v>5941.6215540000003</v>
      </c>
      <c r="Q358">
        <v>5922.7705850000002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23868883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35434083</v>
      </c>
      <c r="L359">
        <v>237845863.86621901</v>
      </c>
      <c r="M359">
        <v>34872</v>
      </c>
      <c r="N359">
        <v>2340.7296759999999</v>
      </c>
      <c r="O359">
        <v>2327.4392290000001</v>
      </c>
      <c r="P359">
        <v>2389.5955629999999</v>
      </c>
      <c r="Q359">
        <v>2340.7296759999999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23868884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35434083</v>
      </c>
      <c r="L360">
        <v>898930651.98981202</v>
      </c>
      <c r="M360">
        <v>5881</v>
      </c>
      <c r="N360">
        <v>1491.956533</v>
      </c>
      <c r="O360">
        <v>1489.927005</v>
      </c>
      <c r="P360">
        <v>1529.5027950000001</v>
      </c>
      <c r="Q360">
        <v>1491.956533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23868885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35434083</v>
      </c>
      <c r="L361">
        <v>1663659573.1242001</v>
      </c>
      <c r="M361">
        <v>8174</v>
      </c>
      <c r="N361">
        <v>3837.760765</v>
      </c>
      <c r="O361">
        <v>3815.2243669999998</v>
      </c>
      <c r="P361">
        <v>3891.2847099999999</v>
      </c>
      <c r="Q361">
        <v>3837.760765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23868886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35434083</v>
      </c>
      <c r="L362">
        <v>533460771.30307502</v>
      </c>
      <c r="M362">
        <v>18261</v>
      </c>
      <c r="N362">
        <v>2749.1969079999999</v>
      </c>
      <c r="O362">
        <v>2735.0451910000002</v>
      </c>
      <c r="P362">
        <v>2800.9861719999999</v>
      </c>
      <c r="Q362">
        <v>2749.1969079999999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23868887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35434083</v>
      </c>
      <c r="L363">
        <v>501648452.53264803</v>
      </c>
      <c r="M363">
        <v>14221</v>
      </c>
      <c r="N363">
        <v>2013.299636</v>
      </c>
      <c r="O363">
        <v>2006.2210210000001</v>
      </c>
      <c r="P363">
        <v>2044.5871139999999</v>
      </c>
      <c r="Q363">
        <v>2013.299636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23868888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35434083</v>
      </c>
      <c r="L364">
        <v>85123903.336278006</v>
      </c>
      <c r="M364">
        <v>309829</v>
      </c>
      <c r="N364">
        <v>7443.0750319999997</v>
      </c>
      <c r="O364">
        <v>7327.0911619999997</v>
      </c>
      <c r="P364">
        <v>7533.8345719999998</v>
      </c>
      <c r="Q364">
        <v>7443.0750319999997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23868889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35434083</v>
      </c>
      <c r="L365">
        <v>368586646.88479698</v>
      </c>
      <c r="M365">
        <v>11800</v>
      </c>
      <c r="N365">
        <v>1227.44038</v>
      </c>
      <c r="O365">
        <v>1205.0760009999999</v>
      </c>
      <c r="P365">
        <v>1232.329338</v>
      </c>
      <c r="Q365">
        <v>1227.44038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23868890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35434083</v>
      </c>
      <c r="L366">
        <v>173825782.40383199</v>
      </c>
      <c r="M366">
        <v>29274</v>
      </c>
      <c r="N366">
        <v>1436.068192</v>
      </c>
      <c r="O366">
        <v>1423.0192709999999</v>
      </c>
      <c r="P366">
        <v>1443.4266070000001</v>
      </c>
      <c r="Q366">
        <v>1436.068192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23868891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35434083</v>
      </c>
      <c r="L367">
        <v>132941726.440284</v>
      </c>
      <c r="M367">
        <v>47168</v>
      </c>
      <c r="N367">
        <v>1769.650805</v>
      </c>
      <c r="O367">
        <v>1768.7878900000001</v>
      </c>
      <c r="P367">
        <v>1814.372306</v>
      </c>
      <c r="Q367">
        <v>1769.650805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23868892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35434083</v>
      </c>
      <c r="L368">
        <v>236150837.824321</v>
      </c>
      <c r="M368">
        <v>75972</v>
      </c>
      <c r="N368">
        <v>5063.1623369999998</v>
      </c>
      <c r="O368">
        <v>4976.1238229999999</v>
      </c>
      <c r="P368">
        <v>5093.3525719999998</v>
      </c>
      <c r="Q368">
        <v>5063.1623369999998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23868893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35434083</v>
      </c>
      <c r="L369">
        <v>595362655.81263304</v>
      </c>
      <c r="M369">
        <v>11900</v>
      </c>
      <c r="N369">
        <v>1999.4352899999999</v>
      </c>
      <c r="O369">
        <v>1952.5577740000001</v>
      </c>
      <c r="P369">
        <v>2016.237267</v>
      </c>
      <c r="Q369">
        <v>1999.4352899999999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23868894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35434083</v>
      </c>
      <c r="L370">
        <v>843363925.31611001</v>
      </c>
      <c r="M370">
        <v>6557</v>
      </c>
      <c r="N370">
        <v>1560.6266029999999</v>
      </c>
      <c r="O370">
        <v>1546.8220659999999</v>
      </c>
      <c r="P370">
        <v>1592.9958590000001</v>
      </c>
      <c r="Q370">
        <v>1560.6266029999999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23868895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35434083</v>
      </c>
      <c r="L371">
        <v>332642181.79247397</v>
      </c>
      <c r="M371">
        <v>46689</v>
      </c>
      <c r="N371">
        <v>4382.9921670000003</v>
      </c>
      <c r="O371">
        <v>4365.6250449999998</v>
      </c>
      <c r="P371">
        <v>4408.244901</v>
      </c>
      <c r="Q371">
        <v>4382.9921670000003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23868896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35434083</v>
      </c>
      <c r="L372">
        <v>77636355.484589994</v>
      </c>
      <c r="M372">
        <v>90850</v>
      </c>
      <c r="N372">
        <v>1990.530669</v>
      </c>
      <c r="O372">
        <v>1990.070557</v>
      </c>
      <c r="P372">
        <v>2046.3794600000001</v>
      </c>
      <c r="Q372">
        <v>1990.530669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23868897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35434083</v>
      </c>
      <c r="L373">
        <v>594472083.25066805</v>
      </c>
      <c r="M373">
        <v>13849</v>
      </c>
      <c r="N373">
        <v>2323.425127</v>
      </c>
      <c r="O373">
        <v>2298.5953979999999</v>
      </c>
      <c r="P373">
        <v>2348.7581610000002</v>
      </c>
      <c r="Q373">
        <v>2323.425127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23868898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35434083</v>
      </c>
      <c r="L374">
        <v>2631889527.2716098</v>
      </c>
      <c r="M374">
        <v>2628</v>
      </c>
      <c r="N374">
        <v>1951.9640670000001</v>
      </c>
      <c r="O374">
        <v>1939.3372059999999</v>
      </c>
      <c r="P374">
        <v>1992.0729180000001</v>
      </c>
      <c r="Q374">
        <v>1951.9640670000001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23868899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35434083</v>
      </c>
      <c r="L375">
        <v>4365052576.9732599</v>
      </c>
      <c r="M375">
        <v>1230</v>
      </c>
      <c r="N375">
        <v>1515.211969</v>
      </c>
      <c r="O375">
        <v>1501.6612929999999</v>
      </c>
      <c r="P375">
        <v>1532.458284</v>
      </c>
      <c r="Q375">
        <v>1515.211969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23868900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35434083</v>
      </c>
      <c r="L376">
        <v>298687690.99734598</v>
      </c>
      <c r="M376">
        <v>73300</v>
      </c>
      <c r="N376">
        <v>6178.7425819999999</v>
      </c>
      <c r="O376">
        <v>6079.1071970000003</v>
      </c>
      <c r="P376">
        <v>6190.796609</v>
      </c>
      <c r="Q376">
        <v>6178.7425819999999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23869292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789974985</v>
      </c>
      <c r="L377">
        <v>3364167185.0556502</v>
      </c>
      <c r="M377">
        <v>1206</v>
      </c>
      <c r="N377">
        <v>51.358406000000002</v>
      </c>
      <c r="O377">
        <v>50.932547999999997</v>
      </c>
      <c r="P377">
        <v>52.380464000000003</v>
      </c>
      <c r="Q377">
        <v>51.358406000000002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23869293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789974985</v>
      </c>
      <c r="L378">
        <v>378713881.153</v>
      </c>
      <c r="M378">
        <v>4274</v>
      </c>
      <c r="N378">
        <v>20.489549</v>
      </c>
      <c r="O378">
        <v>20.331347000000001</v>
      </c>
      <c r="P378">
        <v>20.930596999999999</v>
      </c>
      <c r="Q378">
        <v>20.489549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23869294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789974985</v>
      </c>
      <c r="L379">
        <v>2459987458.6266499</v>
      </c>
      <c r="M379">
        <v>284</v>
      </c>
      <c r="N379">
        <v>8.8437789999999996</v>
      </c>
      <c r="O379">
        <v>8.6880780000000009</v>
      </c>
      <c r="P379">
        <v>9.2174600000000009</v>
      </c>
      <c r="Q379">
        <v>8.8437789999999996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23869295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789974985</v>
      </c>
      <c r="L380">
        <v>6741642994.5349998</v>
      </c>
      <c r="M380">
        <v>432</v>
      </c>
      <c r="N380">
        <v>36.866860000000003</v>
      </c>
      <c r="O380">
        <v>36.696179999999998</v>
      </c>
      <c r="P380">
        <v>38.402979000000002</v>
      </c>
      <c r="Q380">
        <v>36.866860000000003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23869296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789974985</v>
      </c>
      <c r="L381">
        <v>299361712.83856797</v>
      </c>
      <c r="M381">
        <v>5753</v>
      </c>
      <c r="N381">
        <v>21.801043</v>
      </c>
      <c r="O381">
        <v>21.566094</v>
      </c>
      <c r="P381">
        <v>22.073888</v>
      </c>
      <c r="Q381">
        <v>21.801043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23869297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789974985</v>
      </c>
      <c r="L382">
        <v>212403481.06470799</v>
      </c>
      <c r="M382">
        <v>1100</v>
      </c>
      <c r="N382">
        <v>2.9576099999999999</v>
      </c>
      <c r="O382">
        <v>2.9065240000000001</v>
      </c>
      <c r="P382">
        <v>2.9656760000000002</v>
      </c>
      <c r="Q382">
        <v>2.9576099999999999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23869298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789974985</v>
      </c>
      <c r="L383">
        <v>1122406971.19329</v>
      </c>
      <c r="M383">
        <v>1721</v>
      </c>
      <c r="N383">
        <v>24.452197000000002</v>
      </c>
      <c r="O383">
        <v>24.210657999999999</v>
      </c>
      <c r="P383">
        <v>24.850024000000001</v>
      </c>
      <c r="Q383">
        <v>24.452197000000002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23869299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789974985</v>
      </c>
      <c r="L384">
        <v>564736143.63657701</v>
      </c>
      <c r="M384">
        <v>2188</v>
      </c>
      <c r="N384">
        <v>15.641541</v>
      </c>
      <c r="O384">
        <v>15.155424</v>
      </c>
      <c r="P384">
        <v>16.034725000000002</v>
      </c>
      <c r="Q384">
        <v>15.641541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23869300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789974985</v>
      </c>
      <c r="L385">
        <v>1187415103.3373499</v>
      </c>
      <c r="M385">
        <v>1889</v>
      </c>
      <c r="N385">
        <v>28.393647000000001</v>
      </c>
      <c r="O385">
        <v>28.183212000000001</v>
      </c>
      <c r="P385">
        <v>28.85961</v>
      </c>
      <c r="Q385">
        <v>28.393647000000001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23869301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789974985</v>
      </c>
      <c r="L386">
        <v>591958917.49927604</v>
      </c>
      <c r="M386">
        <v>850</v>
      </c>
      <c r="N386">
        <v>6.3693790000000003</v>
      </c>
      <c r="O386">
        <v>6.2045250000000003</v>
      </c>
      <c r="P386">
        <v>6.4218330000000003</v>
      </c>
      <c r="Q386">
        <v>6.3693790000000003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23869302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789974985</v>
      </c>
      <c r="L387">
        <v>1318037064.0955801</v>
      </c>
      <c r="M387">
        <v>456</v>
      </c>
      <c r="N387">
        <v>7.6081510000000003</v>
      </c>
      <c r="O387">
        <v>7.5247279999999996</v>
      </c>
      <c r="P387">
        <v>7.6582039999999996</v>
      </c>
      <c r="Q387">
        <v>7.6081510000000003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23869303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789974985</v>
      </c>
      <c r="L388">
        <v>696953748.60959697</v>
      </c>
      <c r="M388">
        <v>1313</v>
      </c>
      <c r="N388">
        <v>11.583914</v>
      </c>
      <c r="O388">
        <v>11.38982</v>
      </c>
      <c r="P388">
        <v>11.725073999999999</v>
      </c>
      <c r="Q388">
        <v>11.583914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23869304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789974985</v>
      </c>
      <c r="L389">
        <v>784281734.43643999</v>
      </c>
      <c r="M389">
        <v>1416</v>
      </c>
      <c r="N389">
        <v>14.05795</v>
      </c>
      <c r="O389">
        <v>13.829608</v>
      </c>
      <c r="P389">
        <v>14.3955</v>
      </c>
      <c r="Q389">
        <v>14.05795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23869305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789974985</v>
      </c>
      <c r="L390">
        <v>410768311.65816802</v>
      </c>
      <c r="M390">
        <v>1816</v>
      </c>
      <c r="N390">
        <v>9.4427699999999994</v>
      </c>
      <c r="O390">
        <v>9.3127759999999995</v>
      </c>
      <c r="P390">
        <v>9.4531700000000001</v>
      </c>
      <c r="Q390">
        <v>9.4427699999999994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23869306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789974985</v>
      </c>
      <c r="L391">
        <v>392632691.41827202</v>
      </c>
      <c r="M391">
        <v>1483</v>
      </c>
      <c r="N391">
        <v>7.3707929999999999</v>
      </c>
      <c r="O391">
        <v>7.2564789999999997</v>
      </c>
      <c r="P391">
        <v>7.4552870000000002</v>
      </c>
      <c r="Q391">
        <v>7.3707929999999999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23869307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789974985</v>
      </c>
      <c r="L392">
        <v>1026442085.94365</v>
      </c>
      <c r="M392">
        <v>788</v>
      </c>
      <c r="N392">
        <v>10.238759</v>
      </c>
      <c r="O392">
        <v>10.030865</v>
      </c>
      <c r="P392">
        <v>10.511619</v>
      </c>
      <c r="Q392">
        <v>10.238759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23869308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789974985</v>
      </c>
      <c r="L393">
        <v>594472083.25066805</v>
      </c>
      <c r="M393">
        <v>13849</v>
      </c>
      <c r="N393">
        <v>104.21651300000001</v>
      </c>
      <c r="O393">
        <v>103.102783</v>
      </c>
      <c r="P393">
        <v>105.352819</v>
      </c>
      <c r="Q393">
        <v>104.21651300000001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23869084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983608709</v>
      </c>
      <c r="L394">
        <v>3364167185.0556502</v>
      </c>
      <c r="M394">
        <v>1206</v>
      </c>
      <c r="N394">
        <v>41.247962999999999</v>
      </c>
      <c r="O394">
        <v>40.905940000000001</v>
      </c>
      <c r="P394">
        <v>42.068818</v>
      </c>
      <c r="Q394">
        <v>41.247962999999999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23869085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983608709</v>
      </c>
      <c r="L395">
        <v>378713881.153</v>
      </c>
      <c r="M395">
        <v>4274</v>
      </c>
      <c r="N395">
        <v>16.455964999999999</v>
      </c>
      <c r="O395">
        <v>16.328907000000001</v>
      </c>
      <c r="P395">
        <v>16.810188</v>
      </c>
      <c r="Q395">
        <v>16.455964999999999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23869086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983608709</v>
      </c>
      <c r="L396">
        <v>2459987458.6266499</v>
      </c>
      <c r="M396">
        <v>284</v>
      </c>
      <c r="N396">
        <v>7.1027880000000003</v>
      </c>
      <c r="O396">
        <v>6.9777389999999997</v>
      </c>
      <c r="P396">
        <v>7.4029059999999998</v>
      </c>
      <c r="Q396">
        <v>7.1027880000000003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23869087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983608709</v>
      </c>
      <c r="L397">
        <v>6741642994.5349998</v>
      </c>
      <c r="M397">
        <v>432</v>
      </c>
      <c r="N397">
        <v>29.609231000000001</v>
      </c>
      <c r="O397">
        <v>29.472151</v>
      </c>
      <c r="P397">
        <v>30.842949000000001</v>
      </c>
      <c r="Q397">
        <v>29.609231000000001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23869088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983608709</v>
      </c>
      <c r="L398">
        <v>299361712.83856797</v>
      </c>
      <c r="M398">
        <v>5753</v>
      </c>
      <c r="N398">
        <v>17.509278999999999</v>
      </c>
      <c r="O398">
        <v>17.320581000000001</v>
      </c>
      <c r="P398">
        <v>17.728411000000001</v>
      </c>
      <c r="Q398">
        <v>17.509278999999999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23869089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983608709</v>
      </c>
      <c r="L399">
        <v>212403481.06470799</v>
      </c>
      <c r="M399">
        <v>1100</v>
      </c>
      <c r="N399">
        <v>2.3753730000000002</v>
      </c>
      <c r="O399">
        <v>2.3343440000000002</v>
      </c>
      <c r="P399">
        <v>2.3818519999999999</v>
      </c>
      <c r="Q399">
        <v>2.3753730000000002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23869090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983608709</v>
      </c>
      <c r="L400">
        <v>1122406971.19329</v>
      </c>
      <c r="M400">
        <v>1721</v>
      </c>
      <c r="N400">
        <v>19.638524</v>
      </c>
      <c r="O400">
        <v>19.444534999999998</v>
      </c>
      <c r="P400">
        <v>19.958034999999999</v>
      </c>
      <c r="Q400">
        <v>19.638524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23869091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983608709</v>
      </c>
      <c r="L401">
        <v>564736143.63657701</v>
      </c>
      <c r="M401">
        <v>2188</v>
      </c>
      <c r="N401">
        <v>12.562339</v>
      </c>
      <c r="O401">
        <v>12.171919000000001</v>
      </c>
      <c r="P401">
        <v>12.878119999999999</v>
      </c>
      <c r="Q401">
        <v>12.562339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23869092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983608709</v>
      </c>
      <c r="L402">
        <v>1187415103.3373499</v>
      </c>
      <c r="M402">
        <v>1889</v>
      </c>
      <c r="N402">
        <v>22.804058999999999</v>
      </c>
      <c r="O402">
        <v>22.63505</v>
      </c>
      <c r="P402">
        <v>23.178291999999999</v>
      </c>
      <c r="Q402">
        <v>22.804058999999999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23869093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983608709</v>
      </c>
      <c r="L403">
        <v>115699530.91480599</v>
      </c>
      <c r="M403">
        <v>2833</v>
      </c>
      <c r="N403">
        <v>3.332389</v>
      </c>
      <c r="O403">
        <v>3.2818100000000001</v>
      </c>
      <c r="P403">
        <v>3.332389</v>
      </c>
      <c r="Q403">
        <v>3.332389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23869094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983608709</v>
      </c>
      <c r="L404">
        <v>591958917.49927604</v>
      </c>
      <c r="M404">
        <v>850</v>
      </c>
      <c r="N404">
        <v>5.1154999999999999</v>
      </c>
      <c r="O404">
        <v>4.9830990000000002</v>
      </c>
      <c r="P404">
        <v>5.1576279999999999</v>
      </c>
      <c r="Q404">
        <v>5.1154999999999999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23869095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983608709</v>
      </c>
      <c r="L405">
        <v>1318037064.0955801</v>
      </c>
      <c r="M405">
        <v>456</v>
      </c>
      <c r="N405">
        <v>6.1104060000000002</v>
      </c>
      <c r="O405">
        <v>6.0434060000000001</v>
      </c>
      <c r="P405">
        <v>6.1506059999999998</v>
      </c>
      <c r="Q405">
        <v>6.1104060000000002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23869096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983608709</v>
      </c>
      <c r="L406">
        <v>696953748.60959697</v>
      </c>
      <c r="M406">
        <v>1313</v>
      </c>
      <c r="N406">
        <v>9.3034990000000004</v>
      </c>
      <c r="O406">
        <v>9.1476140000000008</v>
      </c>
      <c r="P406">
        <v>9.4168690000000002</v>
      </c>
      <c r="Q406">
        <v>9.3034990000000004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23869097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983608709</v>
      </c>
      <c r="L407">
        <v>784281734.43643999</v>
      </c>
      <c r="M407">
        <v>1416</v>
      </c>
      <c r="N407">
        <v>11.290495</v>
      </c>
      <c r="O407">
        <v>11.107104</v>
      </c>
      <c r="P407">
        <v>11.561593999999999</v>
      </c>
      <c r="Q407">
        <v>11.290495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23869098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983608709</v>
      </c>
      <c r="L408">
        <v>410768311.65816802</v>
      </c>
      <c r="M408">
        <v>1816</v>
      </c>
      <c r="N408">
        <v>7.5838609999999997</v>
      </c>
      <c r="O408">
        <v>7.4794580000000002</v>
      </c>
      <c r="P408">
        <v>7.5922140000000002</v>
      </c>
      <c r="Q408">
        <v>7.5838609999999997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23869099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983608709</v>
      </c>
      <c r="L409">
        <v>392632691.41827202</v>
      </c>
      <c r="M409">
        <v>1483</v>
      </c>
      <c r="N409">
        <v>5.9197749999999996</v>
      </c>
      <c r="O409">
        <v>5.8279649999999998</v>
      </c>
      <c r="P409">
        <v>5.987635</v>
      </c>
      <c r="Q409">
        <v>5.9197749999999996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23869100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983608709</v>
      </c>
      <c r="L410">
        <v>1026442085.94365</v>
      </c>
      <c r="M410">
        <v>788</v>
      </c>
      <c r="N410">
        <v>8.2231509999999997</v>
      </c>
      <c r="O410">
        <v>8.056184</v>
      </c>
      <c r="P410">
        <v>8.4422960000000007</v>
      </c>
      <c r="Q410">
        <v>8.2231509999999997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23869101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983608709</v>
      </c>
      <c r="L411">
        <v>76805476.488593996</v>
      </c>
      <c r="M411">
        <v>6649</v>
      </c>
      <c r="N411">
        <v>5.1918980000000001</v>
      </c>
      <c r="O411">
        <v>5.0825779999999998</v>
      </c>
      <c r="P411">
        <v>5.2707639999999998</v>
      </c>
      <c r="Q411">
        <v>5.1918980000000001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23869102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983608709</v>
      </c>
      <c r="L412">
        <v>594472083.25066805</v>
      </c>
      <c r="M412">
        <v>13849</v>
      </c>
      <c r="N412">
        <v>83.700395999999998</v>
      </c>
      <c r="O412">
        <v>82.805914999999999</v>
      </c>
      <c r="P412">
        <v>84.613007999999994</v>
      </c>
      <c r="Q412">
        <v>83.700395999999998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23869103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983608709</v>
      </c>
      <c r="L413">
        <v>110611914.452209</v>
      </c>
      <c r="M413">
        <v>2140</v>
      </c>
      <c r="N413">
        <v>2.4065409999999998</v>
      </c>
      <c r="O413">
        <v>2.3851740000000001</v>
      </c>
      <c r="P413">
        <v>2.4065409999999998</v>
      </c>
      <c r="Q413">
        <v>2.4065409999999998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23868813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127980399</v>
      </c>
      <c r="L414">
        <v>312330624.78495002</v>
      </c>
      <c r="M414">
        <v>58980</v>
      </c>
      <c r="N414">
        <v>1439.3813729999999</v>
      </c>
      <c r="O414">
        <v>1415.4648970000001</v>
      </c>
      <c r="P414">
        <v>1442.7492030000001</v>
      </c>
      <c r="Q414">
        <v>1439.3813729999999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23868814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127980399</v>
      </c>
      <c r="L415">
        <v>555040979.82081294</v>
      </c>
      <c r="M415">
        <v>22424</v>
      </c>
      <c r="N415">
        <v>972.51133900000002</v>
      </c>
      <c r="O415">
        <v>949.17870000000005</v>
      </c>
      <c r="P415">
        <v>982.57299799999998</v>
      </c>
      <c r="Q415">
        <v>972.51133900000002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23868815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127980399</v>
      </c>
      <c r="L416">
        <v>881405960.81855905</v>
      </c>
      <c r="M416">
        <v>34176</v>
      </c>
      <c r="N416">
        <v>2353.7143460000002</v>
      </c>
      <c r="O416">
        <v>2259.981749</v>
      </c>
      <c r="P416">
        <v>2356.4002909999999</v>
      </c>
      <c r="Q416">
        <v>2353.7143460000002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23868816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127980399</v>
      </c>
      <c r="L417">
        <v>804457164.76585495</v>
      </c>
      <c r="M417">
        <v>10175</v>
      </c>
      <c r="N417">
        <v>639.57853799999998</v>
      </c>
      <c r="O417">
        <v>625.43552299999999</v>
      </c>
      <c r="P417">
        <v>642.59571400000004</v>
      </c>
      <c r="Q417">
        <v>639.57853799999998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23868817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127980399</v>
      </c>
      <c r="L418">
        <v>375599502.16450399</v>
      </c>
      <c r="M418">
        <v>54027</v>
      </c>
      <c r="N418">
        <v>1585.5954859999999</v>
      </c>
      <c r="O418">
        <v>1576.1160159999999</v>
      </c>
      <c r="P418">
        <v>1610.130586</v>
      </c>
      <c r="Q418">
        <v>1585.5954859999999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23868818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127980399</v>
      </c>
      <c r="L419">
        <v>246854303.16115701</v>
      </c>
      <c r="M419">
        <v>11757</v>
      </c>
      <c r="N419">
        <v>226.774261</v>
      </c>
      <c r="O419">
        <v>223.36020600000001</v>
      </c>
      <c r="P419">
        <v>227.121453</v>
      </c>
      <c r="Q419">
        <v>226.774261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23868819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127980399</v>
      </c>
      <c r="L420">
        <v>455109777.05760002</v>
      </c>
      <c r="M420">
        <v>27432</v>
      </c>
      <c r="N420">
        <v>975.50652300000002</v>
      </c>
      <c r="O420">
        <v>968.25210000000004</v>
      </c>
      <c r="P420">
        <v>990.33541700000001</v>
      </c>
      <c r="Q420">
        <v>975.50652300000002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23868820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127980399</v>
      </c>
      <c r="L421">
        <v>1335541110.1791999</v>
      </c>
      <c r="M421">
        <v>21801</v>
      </c>
      <c r="N421">
        <v>2275.0461759999998</v>
      </c>
      <c r="O421">
        <v>2226.8341059999998</v>
      </c>
      <c r="P421">
        <v>2294.7692959999999</v>
      </c>
      <c r="Q421">
        <v>2275.0461759999998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23868821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127980399</v>
      </c>
      <c r="L422">
        <v>828371882.31963003</v>
      </c>
      <c r="M422">
        <v>18519</v>
      </c>
      <c r="N422">
        <v>1198.669406</v>
      </c>
      <c r="O422">
        <v>1191.0316829999999</v>
      </c>
      <c r="P422">
        <v>1215.6277399999999</v>
      </c>
      <c r="Q422">
        <v>1198.669406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23868822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127980399</v>
      </c>
      <c r="L423">
        <v>3364167185.0556502</v>
      </c>
      <c r="M423">
        <v>1206</v>
      </c>
      <c r="N423">
        <v>317.01617199999998</v>
      </c>
      <c r="O423">
        <v>314.38751400000001</v>
      </c>
      <c r="P423">
        <v>323.324952</v>
      </c>
      <c r="Q423">
        <v>317.01617199999998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23868823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127980399</v>
      </c>
      <c r="L424">
        <v>52743323.801638998</v>
      </c>
      <c r="M424">
        <v>364500</v>
      </c>
      <c r="N424">
        <v>1502.1785890000001</v>
      </c>
      <c r="O424">
        <v>1488.2365580000001</v>
      </c>
      <c r="P424">
        <v>1515.3664389999999</v>
      </c>
      <c r="Q424">
        <v>1502.1785890000001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23868824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127980399</v>
      </c>
      <c r="L425">
        <v>581989373.14411998</v>
      </c>
      <c r="M425">
        <v>8700</v>
      </c>
      <c r="N425">
        <v>395.631486</v>
      </c>
      <c r="O425">
        <v>389.44690200000002</v>
      </c>
      <c r="P425">
        <v>425.37205999999998</v>
      </c>
      <c r="Q425">
        <v>395.631486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23868825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127980399</v>
      </c>
      <c r="L426">
        <v>478972271.14918399</v>
      </c>
      <c r="M426">
        <v>28213</v>
      </c>
      <c r="N426">
        <v>1055.8839310000001</v>
      </c>
      <c r="O426">
        <v>1055.322549</v>
      </c>
      <c r="P426">
        <v>1069.993322</v>
      </c>
      <c r="Q426">
        <v>1055.8839310000001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23868826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127980399</v>
      </c>
      <c r="L427">
        <v>5059758176.9020004</v>
      </c>
      <c r="M427">
        <v>7468</v>
      </c>
      <c r="N427">
        <v>2952.504786</v>
      </c>
      <c r="O427">
        <v>2943.8069949999999</v>
      </c>
      <c r="P427">
        <v>2995.5983879999999</v>
      </c>
      <c r="Q427">
        <v>2952.504786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23868827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127980399</v>
      </c>
      <c r="L428">
        <v>248403414.62273401</v>
      </c>
      <c r="M428">
        <v>25400</v>
      </c>
      <c r="N428">
        <v>493.00101999999998</v>
      </c>
      <c r="O428">
        <v>486.22710799999999</v>
      </c>
      <c r="P428">
        <v>498.82386700000001</v>
      </c>
      <c r="Q428">
        <v>493.00101999999998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23868828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127980399</v>
      </c>
      <c r="L429">
        <v>339204155.95988202</v>
      </c>
      <c r="M429">
        <v>25776</v>
      </c>
      <c r="N429">
        <v>683.17698499999995</v>
      </c>
      <c r="O429">
        <v>681.61322700000005</v>
      </c>
      <c r="P429">
        <v>708.992255</v>
      </c>
      <c r="Q429">
        <v>683.17698499999995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23868829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127980399</v>
      </c>
      <c r="L430">
        <v>386776004.15449601</v>
      </c>
      <c r="M430">
        <v>16773</v>
      </c>
      <c r="N430">
        <v>506.90527300000002</v>
      </c>
      <c r="O430">
        <v>502.22093999999998</v>
      </c>
      <c r="P430">
        <v>529.78295100000003</v>
      </c>
      <c r="Q430">
        <v>506.90527300000002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23868830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127980399</v>
      </c>
      <c r="L431">
        <v>104307343.48588499</v>
      </c>
      <c r="M431">
        <v>400652</v>
      </c>
      <c r="N431">
        <v>3265.4176809999999</v>
      </c>
      <c r="O431">
        <v>3229.0023230000002</v>
      </c>
      <c r="P431">
        <v>3272.3209510000002</v>
      </c>
      <c r="Q431">
        <v>3265.4176809999999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23868831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127980399</v>
      </c>
      <c r="L432">
        <v>1805315651.8812101</v>
      </c>
      <c r="M432">
        <v>11625</v>
      </c>
      <c r="N432">
        <v>1639.8444300000001</v>
      </c>
      <c r="O432">
        <v>1587.2283460000001</v>
      </c>
      <c r="P432">
        <v>1645.0637200000001</v>
      </c>
      <c r="Q432">
        <v>1639.8444300000001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23868832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127980399</v>
      </c>
      <c r="L433">
        <v>237845863.86621901</v>
      </c>
      <c r="M433">
        <v>34872</v>
      </c>
      <c r="N433">
        <v>648.08056699999997</v>
      </c>
      <c r="O433">
        <v>644.40082600000005</v>
      </c>
      <c r="P433">
        <v>661.61012300000004</v>
      </c>
      <c r="Q433">
        <v>648.08056699999997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23868833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127980399</v>
      </c>
      <c r="L434">
        <v>898930651.98981202</v>
      </c>
      <c r="M434">
        <v>5881</v>
      </c>
      <c r="N434">
        <v>413.07975299999998</v>
      </c>
      <c r="O434">
        <v>412.51783499999999</v>
      </c>
      <c r="P434">
        <v>423.47523000000001</v>
      </c>
      <c r="Q434">
        <v>413.07975299999998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23868834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127980399</v>
      </c>
      <c r="L435">
        <v>1663659573.1242001</v>
      </c>
      <c r="M435">
        <v>8174</v>
      </c>
      <c r="N435">
        <v>1062.565319</v>
      </c>
      <c r="O435">
        <v>1056.32564</v>
      </c>
      <c r="P435">
        <v>1077.384556</v>
      </c>
      <c r="Q435">
        <v>1062.565319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23868835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127980399</v>
      </c>
      <c r="L436">
        <v>533460771.30307502</v>
      </c>
      <c r="M436">
        <v>18261</v>
      </c>
      <c r="N436">
        <v>761.17336799999998</v>
      </c>
      <c r="O436">
        <v>757.25516600000003</v>
      </c>
      <c r="P436">
        <v>775.51232200000004</v>
      </c>
      <c r="Q436">
        <v>761.17336799999998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23868836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127980399</v>
      </c>
      <c r="L437">
        <v>501648452.53264803</v>
      </c>
      <c r="M437">
        <v>14221</v>
      </c>
      <c r="N437">
        <v>557.42462899999998</v>
      </c>
      <c r="O437">
        <v>555.46476399999995</v>
      </c>
      <c r="P437">
        <v>566.08722899999998</v>
      </c>
      <c r="Q437">
        <v>557.42462899999998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23868837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127980399</v>
      </c>
      <c r="L438">
        <v>241115835.34655499</v>
      </c>
      <c r="M438">
        <v>17446</v>
      </c>
      <c r="N438">
        <v>328.68367999999998</v>
      </c>
      <c r="O438">
        <v>325.55623100000003</v>
      </c>
      <c r="P438">
        <v>330.05900500000001</v>
      </c>
      <c r="Q438">
        <v>328.68367999999998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23868838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127980399</v>
      </c>
      <c r="L439">
        <v>85123903.336278006</v>
      </c>
      <c r="M439">
        <v>309829</v>
      </c>
      <c r="N439">
        <v>2060.772903</v>
      </c>
      <c r="O439">
        <v>2028.6603130000001</v>
      </c>
      <c r="P439">
        <v>2085.9016029999998</v>
      </c>
      <c r="Q439">
        <v>2060.772903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23868839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127980399</v>
      </c>
      <c r="L440">
        <v>368586646.88479698</v>
      </c>
      <c r="M440">
        <v>11800</v>
      </c>
      <c r="N440">
        <v>339.84285599999998</v>
      </c>
      <c r="O440">
        <v>333.65080399999999</v>
      </c>
      <c r="P440">
        <v>341.19646699999998</v>
      </c>
      <c r="Q440">
        <v>339.84285599999998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23868840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127980399</v>
      </c>
      <c r="L441">
        <v>173825782.40383199</v>
      </c>
      <c r="M441">
        <v>29274</v>
      </c>
      <c r="N441">
        <v>397.60588200000001</v>
      </c>
      <c r="O441">
        <v>393.99301200000002</v>
      </c>
      <c r="P441">
        <v>399.643215</v>
      </c>
      <c r="Q441">
        <v>397.60588200000001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23868841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127980399</v>
      </c>
      <c r="L442">
        <v>132941726.440284</v>
      </c>
      <c r="M442">
        <v>47168</v>
      </c>
      <c r="N442">
        <v>489.96529099999998</v>
      </c>
      <c r="O442">
        <v>489.72637500000002</v>
      </c>
      <c r="P442">
        <v>502.34738599999997</v>
      </c>
      <c r="Q442">
        <v>489.96529099999998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23868842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127980399</v>
      </c>
      <c r="L443">
        <v>236150837.824321</v>
      </c>
      <c r="M443">
        <v>75972</v>
      </c>
      <c r="N443">
        <v>1401.843687</v>
      </c>
      <c r="O443">
        <v>1377.745232</v>
      </c>
      <c r="P443">
        <v>1410.202493</v>
      </c>
      <c r="Q443">
        <v>1401.843687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23868843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127980399</v>
      </c>
      <c r="L444">
        <v>595362655.81263304</v>
      </c>
      <c r="M444">
        <v>11900</v>
      </c>
      <c r="N444">
        <v>553.58599100000004</v>
      </c>
      <c r="O444">
        <v>540.60695799999996</v>
      </c>
      <c r="P444">
        <v>558.23797400000001</v>
      </c>
      <c r="Q444">
        <v>553.58599100000004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23868844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127980399</v>
      </c>
      <c r="L445">
        <v>843363925.31611001</v>
      </c>
      <c r="M445">
        <v>6557</v>
      </c>
      <c r="N445">
        <v>432.09251499999999</v>
      </c>
      <c r="O445">
        <v>428.27043700000002</v>
      </c>
      <c r="P445">
        <v>441.05462899999998</v>
      </c>
      <c r="Q445">
        <v>432.09251499999999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23868845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127980399</v>
      </c>
      <c r="L446">
        <v>577510214</v>
      </c>
      <c r="M446">
        <v>8122</v>
      </c>
      <c r="N446">
        <v>366.50440099999997</v>
      </c>
      <c r="O446">
        <v>363.75178299999999</v>
      </c>
      <c r="P446">
        <v>369.25702000000001</v>
      </c>
      <c r="Q446">
        <v>366.50440099999997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23868846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127980399</v>
      </c>
      <c r="L447">
        <v>332642181.79247397</v>
      </c>
      <c r="M447">
        <v>46689</v>
      </c>
      <c r="N447">
        <v>1213.5241759999999</v>
      </c>
      <c r="O447">
        <v>1208.7157199999999</v>
      </c>
      <c r="P447">
        <v>1220.51593</v>
      </c>
      <c r="Q447">
        <v>1213.5241759999999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23868847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127980399</v>
      </c>
      <c r="L448">
        <v>77636355.484589994</v>
      </c>
      <c r="M448">
        <v>90850</v>
      </c>
      <c r="N448">
        <v>551.12055799999996</v>
      </c>
      <c r="O448">
        <v>550.99316599999997</v>
      </c>
      <c r="P448">
        <v>566.58347800000001</v>
      </c>
      <c r="Q448">
        <v>551.12055799999996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23868848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127980399</v>
      </c>
      <c r="L449">
        <v>594472083.25066805</v>
      </c>
      <c r="M449">
        <v>13849</v>
      </c>
      <c r="N449">
        <v>643.28943600000002</v>
      </c>
      <c r="O449">
        <v>636.41480000000001</v>
      </c>
      <c r="P449">
        <v>650.30342299999995</v>
      </c>
      <c r="Q449">
        <v>643.28943600000002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23868849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127980399</v>
      </c>
      <c r="L450">
        <v>2631889527.2716098</v>
      </c>
      <c r="M450">
        <v>2628</v>
      </c>
      <c r="N450">
        <v>540.44257800000003</v>
      </c>
      <c r="O450">
        <v>536.94656399999997</v>
      </c>
      <c r="P450">
        <v>551.54756199999997</v>
      </c>
      <c r="Q450">
        <v>540.44257800000003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23868850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127980399</v>
      </c>
      <c r="L451">
        <v>4365052576.9732599</v>
      </c>
      <c r="M451">
        <v>1230</v>
      </c>
      <c r="N451">
        <v>419.51851299999998</v>
      </c>
      <c r="O451">
        <v>415.76672100000002</v>
      </c>
      <c r="P451">
        <v>424.29352</v>
      </c>
      <c r="Q451">
        <v>419.51851299999998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23868851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127980399</v>
      </c>
      <c r="L452">
        <v>186812817.285254</v>
      </c>
      <c r="M452">
        <v>73300</v>
      </c>
      <c r="N452">
        <v>1069.9591190000001</v>
      </c>
      <c r="O452">
        <v>1052.705481</v>
      </c>
      <c r="P452">
        <v>1072.046488</v>
      </c>
      <c r="Q452">
        <v>1069.9591190000001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23868852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127980399</v>
      </c>
      <c r="L453">
        <v>2803639822.8665099</v>
      </c>
      <c r="M453">
        <v>1913</v>
      </c>
      <c r="N453">
        <v>419.07690700000001</v>
      </c>
      <c r="O453">
        <v>409.65698700000002</v>
      </c>
      <c r="P453">
        <v>421.048518</v>
      </c>
      <c r="Q453">
        <v>419.07690700000001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23868853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127980399</v>
      </c>
      <c r="L454">
        <v>178339062.581792</v>
      </c>
      <c r="M454">
        <v>46688</v>
      </c>
      <c r="N454">
        <v>650.59135700000002</v>
      </c>
      <c r="O454">
        <v>646.04858899999999</v>
      </c>
      <c r="P454">
        <v>651.88729999999998</v>
      </c>
      <c r="Q454">
        <v>650.59135700000002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23868731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371070753</v>
      </c>
      <c r="L455">
        <v>312330624.78495002</v>
      </c>
      <c r="M455">
        <v>58980</v>
      </c>
      <c r="N455">
        <v>496.43525099999999</v>
      </c>
      <c r="O455">
        <v>488.18658099999999</v>
      </c>
      <c r="P455">
        <v>497.59679799999998</v>
      </c>
      <c r="Q455">
        <v>496.43525099999999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23868732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371070753</v>
      </c>
      <c r="L456">
        <v>555040979.82081294</v>
      </c>
      <c r="M456">
        <v>22424</v>
      </c>
      <c r="N456">
        <v>335.41417100000001</v>
      </c>
      <c r="O456">
        <v>327.36686400000002</v>
      </c>
      <c r="P456">
        <v>338.88438600000001</v>
      </c>
      <c r="Q456">
        <v>335.41417100000001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23868733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371070753</v>
      </c>
      <c r="L457">
        <v>881405960.81855905</v>
      </c>
      <c r="M457">
        <v>34176</v>
      </c>
      <c r="N457">
        <v>811.78400199999999</v>
      </c>
      <c r="O457">
        <v>779.45611099999996</v>
      </c>
      <c r="P457">
        <v>812.71037100000001</v>
      </c>
      <c r="Q457">
        <v>811.78400199999999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23868734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371070753</v>
      </c>
      <c r="L458">
        <v>804457164.76585495</v>
      </c>
      <c r="M458">
        <v>10175</v>
      </c>
      <c r="N458">
        <v>220.587356</v>
      </c>
      <c r="O458">
        <v>215.70950300000001</v>
      </c>
      <c r="P458">
        <v>221.62796499999999</v>
      </c>
      <c r="Q458">
        <v>220.587356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23868735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371070753</v>
      </c>
      <c r="L459">
        <v>375599502.16450399</v>
      </c>
      <c r="M459">
        <v>54027</v>
      </c>
      <c r="N459">
        <v>546.86374799999999</v>
      </c>
      <c r="O459">
        <v>543.59432800000002</v>
      </c>
      <c r="P459">
        <v>555.32577800000001</v>
      </c>
      <c r="Q459">
        <v>546.86374799999999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23868736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371070753</v>
      </c>
      <c r="L460">
        <v>246854303.16115701</v>
      </c>
      <c r="M460">
        <v>11757</v>
      </c>
      <c r="N460">
        <v>78.213279</v>
      </c>
      <c r="O460">
        <v>77.035788999999994</v>
      </c>
      <c r="P460">
        <v>78.333022999999997</v>
      </c>
      <c r="Q460">
        <v>78.213279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23868737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371070753</v>
      </c>
      <c r="L461">
        <v>455109777.05760002</v>
      </c>
      <c r="M461">
        <v>27432</v>
      </c>
      <c r="N461">
        <v>336.44719500000002</v>
      </c>
      <c r="O461">
        <v>333.94518099999999</v>
      </c>
      <c r="P461">
        <v>341.56160399999999</v>
      </c>
      <c r="Q461">
        <v>336.44719500000002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23868738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371070753</v>
      </c>
      <c r="L462">
        <v>1335541110.1791999</v>
      </c>
      <c r="M462">
        <v>21801</v>
      </c>
      <c r="N462">
        <v>784.65175399999998</v>
      </c>
      <c r="O462">
        <v>768.02365899999995</v>
      </c>
      <c r="P462">
        <v>791.45415700000001</v>
      </c>
      <c r="Q462">
        <v>784.65175399999998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23868739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371070753</v>
      </c>
      <c r="L463">
        <v>828371882.31963003</v>
      </c>
      <c r="M463">
        <v>18519</v>
      </c>
      <c r="N463">
        <v>413.41492799999997</v>
      </c>
      <c r="O463">
        <v>410.78071699999998</v>
      </c>
      <c r="P463">
        <v>419.26377100000002</v>
      </c>
      <c r="Q463">
        <v>413.41492799999997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23868740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371070753</v>
      </c>
      <c r="L464">
        <v>3364167185.0556502</v>
      </c>
      <c r="M464">
        <v>1206</v>
      </c>
      <c r="N464">
        <v>109.33725099999999</v>
      </c>
      <c r="O464">
        <v>108.43064</v>
      </c>
      <c r="P464">
        <v>111.51311699999999</v>
      </c>
      <c r="Q464">
        <v>109.33725099999999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23868741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371070753</v>
      </c>
      <c r="L465">
        <v>52743323.801638998</v>
      </c>
      <c r="M465">
        <v>364500</v>
      </c>
      <c r="N465">
        <v>518.09368800000004</v>
      </c>
      <c r="O465">
        <v>513.28515400000003</v>
      </c>
      <c r="P465">
        <v>522.64211</v>
      </c>
      <c r="Q465">
        <v>518.09368800000004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23868742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371070753</v>
      </c>
      <c r="L466">
        <v>581989373.14411998</v>
      </c>
      <c r="M466">
        <v>8700</v>
      </c>
      <c r="N466">
        <v>136.451269</v>
      </c>
      <c r="O466">
        <v>134.31823800000001</v>
      </c>
      <c r="P466">
        <v>146.708641</v>
      </c>
      <c r="Q466">
        <v>136.451269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23868743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371070753</v>
      </c>
      <c r="L467">
        <v>478972271.14918399</v>
      </c>
      <c r="M467">
        <v>28213</v>
      </c>
      <c r="N467">
        <v>364.16895</v>
      </c>
      <c r="O467">
        <v>363.97533299999998</v>
      </c>
      <c r="P467">
        <v>369.03520700000001</v>
      </c>
      <c r="Q467">
        <v>364.16895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23868744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371070753</v>
      </c>
      <c r="L468">
        <v>5059758176.9020004</v>
      </c>
      <c r="M468">
        <v>7468</v>
      </c>
      <c r="N468">
        <v>1018.303753</v>
      </c>
      <c r="O468">
        <v>1015.30393</v>
      </c>
      <c r="P468">
        <v>1033.1665149999999</v>
      </c>
      <c r="Q468">
        <v>1018.303753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23868745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371070753</v>
      </c>
      <c r="L469">
        <v>248403414.62273401</v>
      </c>
      <c r="M469">
        <v>25400</v>
      </c>
      <c r="N469">
        <v>170.033522</v>
      </c>
      <c r="O469">
        <v>167.69723500000001</v>
      </c>
      <c r="P469">
        <v>172.04179199999999</v>
      </c>
      <c r="Q469">
        <v>170.033522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23868746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371070753</v>
      </c>
      <c r="L470">
        <v>339204155.95988202</v>
      </c>
      <c r="M470">
        <v>25776</v>
      </c>
      <c r="N470">
        <v>235.62423699999999</v>
      </c>
      <c r="O470">
        <v>235.08490499999999</v>
      </c>
      <c r="P470">
        <v>244.52779100000001</v>
      </c>
      <c r="Q470">
        <v>235.62423699999999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23868747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371070753</v>
      </c>
      <c r="L471">
        <v>386776004.15449601</v>
      </c>
      <c r="M471">
        <v>16773</v>
      </c>
      <c r="N471">
        <v>174.82902799999999</v>
      </c>
      <c r="O471">
        <v>173.213425</v>
      </c>
      <c r="P471">
        <v>182.71942200000001</v>
      </c>
      <c r="Q471">
        <v>174.82902799999999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23868748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371070753</v>
      </c>
      <c r="L472">
        <v>166772923.927239</v>
      </c>
      <c r="M472">
        <v>400652</v>
      </c>
      <c r="N472">
        <v>1800.678306</v>
      </c>
      <c r="O472">
        <v>1780.5974610000001</v>
      </c>
      <c r="P472">
        <v>1804.485038</v>
      </c>
      <c r="Q472">
        <v>1800.678306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23868749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371070753</v>
      </c>
      <c r="L473">
        <v>1805315651.8812101</v>
      </c>
      <c r="M473">
        <v>11625</v>
      </c>
      <c r="N473">
        <v>565.57393100000002</v>
      </c>
      <c r="O473">
        <v>547.42691300000001</v>
      </c>
      <c r="P473">
        <v>567.37403700000004</v>
      </c>
      <c r="Q473">
        <v>565.57393100000002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23868750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371070753</v>
      </c>
      <c r="L474">
        <v>237845863.86621901</v>
      </c>
      <c r="M474">
        <v>34872</v>
      </c>
      <c r="N474">
        <v>223.51966200000001</v>
      </c>
      <c r="O474">
        <v>222.25053800000001</v>
      </c>
      <c r="P474">
        <v>228.185937</v>
      </c>
      <c r="Q474">
        <v>223.51966200000001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23868751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371070753</v>
      </c>
      <c r="L475">
        <v>898930651.98981202</v>
      </c>
      <c r="M475">
        <v>5881</v>
      </c>
      <c r="N475">
        <v>142.469087</v>
      </c>
      <c r="O475">
        <v>142.275285</v>
      </c>
      <c r="P475">
        <v>146.05443399999999</v>
      </c>
      <c r="Q475">
        <v>142.469087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23868752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371070753</v>
      </c>
      <c r="L476">
        <v>1663659573.1242001</v>
      </c>
      <c r="M476">
        <v>8174</v>
      </c>
      <c r="N476">
        <v>366.47332699999998</v>
      </c>
      <c r="O476">
        <v>364.32129400000002</v>
      </c>
      <c r="P476">
        <v>371.584406</v>
      </c>
      <c r="Q476">
        <v>366.47332699999998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23868753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371070753</v>
      </c>
      <c r="L477">
        <v>533460771.30307502</v>
      </c>
      <c r="M477">
        <v>18261</v>
      </c>
      <c r="N477">
        <v>262.524789</v>
      </c>
      <c r="O477">
        <v>261.17342100000002</v>
      </c>
      <c r="P477">
        <v>267.47022099999998</v>
      </c>
      <c r="Q477">
        <v>262.524789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23868754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371070753</v>
      </c>
      <c r="L478">
        <v>501648452.53264803</v>
      </c>
      <c r="M478">
        <v>14221</v>
      </c>
      <c r="N478">
        <v>192.252894</v>
      </c>
      <c r="O478">
        <v>191.57694699999999</v>
      </c>
      <c r="P478">
        <v>195.24058099999999</v>
      </c>
      <c r="Q478">
        <v>192.252894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23868755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371070753</v>
      </c>
      <c r="L479">
        <v>241115835.34655499</v>
      </c>
      <c r="M479">
        <v>17446</v>
      </c>
      <c r="N479">
        <v>113.361315</v>
      </c>
      <c r="O479">
        <v>112.282673</v>
      </c>
      <c r="P479">
        <v>113.835657</v>
      </c>
      <c r="Q479">
        <v>113.361315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23868756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371070753</v>
      </c>
      <c r="L480">
        <v>85123903.336278006</v>
      </c>
      <c r="M480">
        <v>309829</v>
      </c>
      <c r="N480">
        <v>710.75000199999999</v>
      </c>
      <c r="O480">
        <v>699.67453399999999</v>
      </c>
      <c r="P480">
        <v>719.41676099999995</v>
      </c>
      <c r="Q480">
        <v>710.75000199999999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23868757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371070753</v>
      </c>
      <c r="L481">
        <v>368586646.88479698</v>
      </c>
      <c r="M481">
        <v>11800</v>
      </c>
      <c r="N481">
        <v>117.21005700000001</v>
      </c>
      <c r="O481">
        <v>115.07445</v>
      </c>
      <c r="P481">
        <v>117.676911</v>
      </c>
      <c r="Q481">
        <v>117.21005700000001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23868758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371070753</v>
      </c>
      <c r="L482">
        <v>173825782.40383199</v>
      </c>
      <c r="M482">
        <v>29274</v>
      </c>
      <c r="N482">
        <v>137.132229</v>
      </c>
      <c r="O482">
        <v>135.886168</v>
      </c>
      <c r="P482">
        <v>137.83489399999999</v>
      </c>
      <c r="Q482">
        <v>137.132229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23868759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371070753</v>
      </c>
      <c r="L483">
        <v>132941726.440284</v>
      </c>
      <c r="M483">
        <v>47168</v>
      </c>
      <c r="N483">
        <v>168.986515</v>
      </c>
      <c r="O483">
        <v>168.90411399999999</v>
      </c>
      <c r="P483">
        <v>173.257036</v>
      </c>
      <c r="Q483">
        <v>168.986515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23868760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371070753</v>
      </c>
      <c r="L484">
        <v>236150837.824321</v>
      </c>
      <c r="M484">
        <v>75972</v>
      </c>
      <c r="N484">
        <v>483.488696</v>
      </c>
      <c r="O484">
        <v>475.17726199999998</v>
      </c>
      <c r="P484">
        <v>486.37160499999999</v>
      </c>
      <c r="Q484">
        <v>483.488696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23868761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371070753</v>
      </c>
      <c r="L485">
        <v>595362655.81263304</v>
      </c>
      <c r="M485">
        <v>11900</v>
      </c>
      <c r="N485">
        <v>190.928968</v>
      </c>
      <c r="O485">
        <v>186.45256599999999</v>
      </c>
      <c r="P485">
        <v>192.533413</v>
      </c>
      <c r="Q485">
        <v>190.928968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23868762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371070753</v>
      </c>
      <c r="L486">
        <v>843363925.31611001</v>
      </c>
      <c r="M486">
        <v>6557</v>
      </c>
      <c r="N486">
        <v>149.02649099999999</v>
      </c>
      <c r="O486">
        <v>147.70827600000001</v>
      </c>
      <c r="P486">
        <v>152.117479</v>
      </c>
      <c r="Q486">
        <v>149.02649099999999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23868763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371070753</v>
      </c>
      <c r="L487">
        <v>577510214</v>
      </c>
      <c r="M487">
        <v>8122</v>
      </c>
      <c r="N487">
        <v>126.40548699999999</v>
      </c>
      <c r="O487">
        <v>125.45612300000001</v>
      </c>
      <c r="P487">
        <v>127.354851</v>
      </c>
      <c r="Q487">
        <v>126.40548699999999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23868764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371070753</v>
      </c>
      <c r="L488">
        <v>332642181.79247397</v>
      </c>
      <c r="M488">
        <v>46689</v>
      </c>
      <c r="N488">
        <v>418.53826199999997</v>
      </c>
      <c r="O488">
        <v>416.87984999999998</v>
      </c>
      <c r="P488">
        <v>420.949682</v>
      </c>
      <c r="Q488">
        <v>418.53826199999997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23868765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371070753</v>
      </c>
      <c r="L489">
        <v>77636355.484589994</v>
      </c>
      <c r="M489">
        <v>90850</v>
      </c>
      <c r="N489">
        <v>190.078653</v>
      </c>
      <c r="O489">
        <v>190.034716</v>
      </c>
      <c r="P489">
        <v>195.41173499999999</v>
      </c>
      <c r="Q489">
        <v>190.078653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23868766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371070753</v>
      </c>
      <c r="L490">
        <v>594472083.25066805</v>
      </c>
      <c r="M490">
        <v>13849</v>
      </c>
      <c r="N490">
        <v>221.86722599999999</v>
      </c>
      <c r="O490">
        <v>219.49619899999999</v>
      </c>
      <c r="P490">
        <v>224.286314</v>
      </c>
      <c r="Q490">
        <v>221.86722599999999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23868767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371070753</v>
      </c>
      <c r="L491">
        <v>2631889527.2716098</v>
      </c>
      <c r="M491">
        <v>2628</v>
      </c>
      <c r="N491">
        <v>186.395872</v>
      </c>
      <c r="O491">
        <v>185.19011499999999</v>
      </c>
      <c r="P491">
        <v>190.22592399999999</v>
      </c>
      <c r="Q491">
        <v>186.395872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23868768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371070753</v>
      </c>
      <c r="L492">
        <v>4365052576.9732599</v>
      </c>
      <c r="M492">
        <v>1230</v>
      </c>
      <c r="N492">
        <v>144.68978200000001</v>
      </c>
      <c r="O492">
        <v>143.39580900000001</v>
      </c>
      <c r="P492">
        <v>146.336658</v>
      </c>
      <c r="Q492">
        <v>144.68978200000001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23868769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371070753</v>
      </c>
      <c r="L493">
        <v>298687690.99734598</v>
      </c>
      <c r="M493">
        <v>73300</v>
      </c>
      <c r="N493">
        <v>590.017067</v>
      </c>
      <c r="O493">
        <v>580.50274000000002</v>
      </c>
      <c r="P493">
        <v>591.16812300000004</v>
      </c>
      <c r="Q493">
        <v>590.017067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23868770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371070753</v>
      </c>
      <c r="L494">
        <v>2803639822.8665099</v>
      </c>
      <c r="M494">
        <v>1913</v>
      </c>
      <c r="N494">
        <v>144.537475</v>
      </c>
      <c r="O494">
        <v>141.28859299999999</v>
      </c>
      <c r="P494">
        <v>145.21747300000001</v>
      </c>
      <c r="Q494">
        <v>144.537475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23868771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371070753</v>
      </c>
      <c r="L495">
        <v>178339062.581792</v>
      </c>
      <c r="M495">
        <v>46688</v>
      </c>
      <c r="N495">
        <v>224.38562099999999</v>
      </c>
      <c r="O495">
        <v>222.81884299999999</v>
      </c>
      <c r="P495">
        <v>224.83258499999999</v>
      </c>
      <c r="Q495">
        <v>224.38562099999999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23869309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397878319</v>
      </c>
      <c r="L496">
        <v>426194526.51792699</v>
      </c>
      <c r="M496">
        <v>2083</v>
      </c>
      <c r="N496">
        <v>22.312429000000002</v>
      </c>
      <c r="O496">
        <v>21.305530999999998</v>
      </c>
      <c r="P496">
        <v>22.569509</v>
      </c>
      <c r="Q496">
        <v>22.312429000000002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23869310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397878319</v>
      </c>
      <c r="L497">
        <v>312330624.78495002</v>
      </c>
      <c r="M497">
        <v>58980</v>
      </c>
      <c r="N497">
        <v>462.98728399999999</v>
      </c>
      <c r="O497">
        <v>455.29437899999999</v>
      </c>
      <c r="P497">
        <v>464.07057099999997</v>
      </c>
      <c r="Q497">
        <v>462.98728399999999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23869311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397878319</v>
      </c>
      <c r="L498">
        <v>555040979.82081294</v>
      </c>
      <c r="M498">
        <v>22424</v>
      </c>
      <c r="N498">
        <v>312.81520799999998</v>
      </c>
      <c r="O498">
        <v>305.31009799999998</v>
      </c>
      <c r="P498">
        <v>316.05161199999998</v>
      </c>
      <c r="Q498">
        <v>312.81520799999998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23869312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397878319</v>
      </c>
      <c r="L499">
        <v>881405960.81855905</v>
      </c>
      <c r="M499">
        <v>34176</v>
      </c>
      <c r="N499">
        <v>757.08900600000004</v>
      </c>
      <c r="O499">
        <v>726.93924800000002</v>
      </c>
      <c r="P499">
        <v>757.95295899999996</v>
      </c>
      <c r="Q499">
        <v>757.08900600000004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23869313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397878319</v>
      </c>
      <c r="L500">
        <v>804457164.76585495</v>
      </c>
      <c r="M500">
        <v>10175</v>
      </c>
      <c r="N500">
        <v>205.724998</v>
      </c>
      <c r="O500">
        <v>201.17579599999999</v>
      </c>
      <c r="P500">
        <v>206.695494</v>
      </c>
      <c r="Q500">
        <v>205.724998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23869314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397878319</v>
      </c>
      <c r="L501">
        <v>352569578.52169102</v>
      </c>
      <c r="M501">
        <v>12907</v>
      </c>
      <c r="N501">
        <v>114.372041</v>
      </c>
      <c r="O501">
        <v>112.537764</v>
      </c>
      <c r="P501">
        <v>116.32151399999999</v>
      </c>
      <c r="Q501">
        <v>114.372041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23869315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397878319</v>
      </c>
      <c r="L502">
        <v>87814593.300589994</v>
      </c>
      <c r="M502">
        <v>68573</v>
      </c>
      <c r="N502">
        <v>151.345519</v>
      </c>
      <c r="O502">
        <v>145.234138</v>
      </c>
      <c r="P502">
        <v>151.345519</v>
      </c>
      <c r="Q502">
        <v>151.345519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23869316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397878319</v>
      </c>
      <c r="L503">
        <v>375599502.16450399</v>
      </c>
      <c r="M503">
        <v>54027</v>
      </c>
      <c r="N503">
        <v>510.01809600000001</v>
      </c>
      <c r="O503">
        <v>506.96895699999999</v>
      </c>
      <c r="P503">
        <v>517.909986</v>
      </c>
      <c r="Q503">
        <v>510.01809600000001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23869317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397878319</v>
      </c>
      <c r="L504">
        <v>104544245.994706</v>
      </c>
      <c r="M504">
        <v>16000</v>
      </c>
      <c r="N504">
        <v>42.040689999999998</v>
      </c>
      <c r="O504">
        <v>41.281329999999997</v>
      </c>
      <c r="P504">
        <v>42.064337999999999</v>
      </c>
      <c r="Q504">
        <v>42.040689999999998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23869318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397878319</v>
      </c>
      <c r="L505">
        <v>246854303.16115701</v>
      </c>
      <c r="M505">
        <v>11757</v>
      </c>
      <c r="N505">
        <v>72.943557999999996</v>
      </c>
      <c r="O505">
        <v>71.845403000000005</v>
      </c>
      <c r="P505">
        <v>73.055234999999996</v>
      </c>
      <c r="Q505">
        <v>72.943557999999996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23869319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397878319</v>
      </c>
      <c r="L506">
        <v>455109777.05760002</v>
      </c>
      <c r="M506">
        <v>27432</v>
      </c>
      <c r="N506">
        <v>313.77863000000002</v>
      </c>
      <c r="O506">
        <v>311.44519300000002</v>
      </c>
      <c r="P506">
        <v>318.54845</v>
      </c>
      <c r="Q506">
        <v>313.77863000000002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23869320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397878319</v>
      </c>
      <c r="L507">
        <v>1335541110.1791999</v>
      </c>
      <c r="M507">
        <v>21801</v>
      </c>
      <c r="N507">
        <v>731.78482799999995</v>
      </c>
      <c r="O507">
        <v>716.27707199999998</v>
      </c>
      <c r="P507">
        <v>738.12891000000002</v>
      </c>
      <c r="Q507">
        <v>731.78482799999995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23869321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397878319</v>
      </c>
      <c r="L508">
        <v>828371882.31963003</v>
      </c>
      <c r="M508">
        <v>18519</v>
      </c>
      <c r="N508">
        <v>385.560563</v>
      </c>
      <c r="O508">
        <v>383.103835</v>
      </c>
      <c r="P508">
        <v>391.015332</v>
      </c>
      <c r="Q508">
        <v>385.560563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23869322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397878319</v>
      </c>
      <c r="L509">
        <v>44180254.368000001</v>
      </c>
      <c r="M509">
        <v>15176</v>
      </c>
      <c r="N509">
        <v>16.851371</v>
      </c>
      <c r="O509">
        <v>16.655940999999999</v>
      </c>
      <c r="P509">
        <v>17.105651999999999</v>
      </c>
      <c r="Q509">
        <v>16.851371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23869323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397878319</v>
      </c>
      <c r="L510">
        <v>1280730282.5188701</v>
      </c>
      <c r="M510">
        <v>2875</v>
      </c>
      <c r="N510">
        <v>92.543357</v>
      </c>
      <c r="O510">
        <v>91.674254000000005</v>
      </c>
      <c r="P510">
        <v>94.957532</v>
      </c>
      <c r="Q510">
        <v>92.543357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23869324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397878319</v>
      </c>
      <c r="L511">
        <v>40238430.241499998</v>
      </c>
      <c r="M511">
        <v>37115</v>
      </c>
      <c r="N511">
        <v>37.535328</v>
      </c>
      <c r="O511">
        <v>37.375539000000003</v>
      </c>
      <c r="P511">
        <v>38.715544000000001</v>
      </c>
      <c r="Q511">
        <v>37.535328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23869325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397878319</v>
      </c>
      <c r="L512">
        <v>3364167185.0556502</v>
      </c>
      <c r="M512">
        <v>1206</v>
      </c>
      <c r="N512">
        <v>101.970512</v>
      </c>
      <c r="O512">
        <v>101.12498600000001</v>
      </c>
      <c r="P512">
        <v>103.999776</v>
      </c>
      <c r="Q512">
        <v>101.970512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23869326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397878319</v>
      </c>
      <c r="L513">
        <v>378713881.153</v>
      </c>
      <c r="M513">
        <v>4274</v>
      </c>
      <c r="N513">
        <v>40.681359999999998</v>
      </c>
      <c r="O513">
        <v>40.367255</v>
      </c>
      <c r="P513">
        <v>41.557046999999997</v>
      </c>
      <c r="Q513">
        <v>40.681359999999998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23869327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397878319</v>
      </c>
      <c r="L514">
        <v>330486542.610394</v>
      </c>
      <c r="M514">
        <v>9734</v>
      </c>
      <c r="N514">
        <v>80.852759000000006</v>
      </c>
      <c r="O514">
        <v>80.645104000000003</v>
      </c>
      <c r="P514">
        <v>83.161889000000002</v>
      </c>
      <c r="Q514">
        <v>80.852759000000006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23869328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397878319</v>
      </c>
      <c r="L515">
        <v>179076797.53220099</v>
      </c>
      <c r="M515">
        <v>10748</v>
      </c>
      <c r="N515">
        <v>48.374523000000003</v>
      </c>
      <c r="O515">
        <v>47.955950000000001</v>
      </c>
      <c r="P515">
        <v>48.92362</v>
      </c>
      <c r="Q515">
        <v>48.374523000000003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23869329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397878319</v>
      </c>
      <c r="L516">
        <v>590746343.99192703</v>
      </c>
      <c r="M516">
        <v>1250</v>
      </c>
      <c r="N516">
        <v>18.559265</v>
      </c>
      <c r="O516">
        <v>18.098994999999999</v>
      </c>
      <c r="P516">
        <v>18.559265</v>
      </c>
      <c r="Q516">
        <v>18.559265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23869330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397878319</v>
      </c>
      <c r="L517">
        <v>52743323.801638998</v>
      </c>
      <c r="M517">
        <v>364500</v>
      </c>
      <c r="N517">
        <v>483.18645600000002</v>
      </c>
      <c r="O517">
        <v>478.70190300000002</v>
      </c>
      <c r="P517">
        <v>487.42842300000001</v>
      </c>
      <c r="Q517">
        <v>483.18645600000002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23869331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397878319</v>
      </c>
      <c r="L518">
        <v>172105808.05338001</v>
      </c>
      <c r="M518">
        <v>4019</v>
      </c>
      <c r="N518">
        <v>17.384542</v>
      </c>
      <c r="O518">
        <v>17.302356</v>
      </c>
      <c r="P518">
        <v>17.734914</v>
      </c>
      <c r="Q518">
        <v>17.384542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23869332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397878319</v>
      </c>
      <c r="L519">
        <v>417881057.87704998</v>
      </c>
      <c r="M519">
        <v>1225</v>
      </c>
      <c r="N519">
        <v>12.86585</v>
      </c>
      <c r="O519">
        <v>12.86585</v>
      </c>
      <c r="P519">
        <v>13.149424</v>
      </c>
      <c r="Q519">
        <v>12.86585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23869333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397878319</v>
      </c>
      <c r="L520">
        <v>1213453300.50947</v>
      </c>
      <c r="M520">
        <v>420</v>
      </c>
      <c r="N520">
        <v>12.809202000000001</v>
      </c>
      <c r="O520">
        <v>12.717707000000001</v>
      </c>
      <c r="P520">
        <v>13.358167999999999</v>
      </c>
      <c r="Q520">
        <v>12.809202000000001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23869334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397878319</v>
      </c>
      <c r="L521">
        <v>105388847.824618</v>
      </c>
      <c r="M521">
        <v>8306</v>
      </c>
      <c r="N521">
        <v>22.000689999999999</v>
      </c>
      <c r="O521">
        <v>21.947714000000001</v>
      </c>
      <c r="P521">
        <v>22.511903</v>
      </c>
      <c r="Q521">
        <v>22.000689999999999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23869335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397878319</v>
      </c>
      <c r="L522">
        <v>158561354.56759101</v>
      </c>
      <c r="M522">
        <v>6576</v>
      </c>
      <c r="N522">
        <v>26.206491</v>
      </c>
      <c r="O522">
        <v>26.059038999999999</v>
      </c>
      <c r="P522">
        <v>26.840133000000002</v>
      </c>
      <c r="Q522">
        <v>26.206491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23869336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397878319</v>
      </c>
      <c r="L523">
        <v>581989373.14411998</v>
      </c>
      <c r="M523">
        <v>8700</v>
      </c>
      <c r="N523">
        <v>127.257689</v>
      </c>
      <c r="O523">
        <v>125.268373</v>
      </c>
      <c r="P523">
        <v>136.82395600000001</v>
      </c>
      <c r="Q523">
        <v>127.257689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23869337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397878319</v>
      </c>
      <c r="L524">
        <v>218142561.51506999</v>
      </c>
      <c r="M524">
        <v>2085</v>
      </c>
      <c r="N524">
        <v>11.431315</v>
      </c>
      <c r="O524">
        <v>11.425832</v>
      </c>
      <c r="P524">
        <v>11.83703</v>
      </c>
      <c r="Q524">
        <v>11.431315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23869338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397878319</v>
      </c>
      <c r="L525">
        <v>157138291.09898299</v>
      </c>
      <c r="M525">
        <v>6743</v>
      </c>
      <c r="N525">
        <v>26.630842000000001</v>
      </c>
      <c r="O525">
        <v>26.630842000000001</v>
      </c>
      <c r="P525">
        <v>27.357533</v>
      </c>
      <c r="Q525">
        <v>26.630842000000001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23869339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397878319</v>
      </c>
      <c r="L526">
        <v>27174412.762054</v>
      </c>
      <c r="M526">
        <v>19800</v>
      </c>
      <c r="N526">
        <v>13.523063</v>
      </c>
      <c r="O526">
        <v>13.523063</v>
      </c>
      <c r="P526">
        <v>14.080377</v>
      </c>
      <c r="Q526">
        <v>13.523063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23869340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397878319</v>
      </c>
      <c r="L527">
        <v>86743891.679948002</v>
      </c>
      <c r="M527">
        <v>6770</v>
      </c>
      <c r="N527">
        <v>14.759691999999999</v>
      </c>
      <c r="O527">
        <v>14.716087999999999</v>
      </c>
      <c r="P527">
        <v>14.899222</v>
      </c>
      <c r="Q527">
        <v>14.759691999999999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23869341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397878319</v>
      </c>
      <c r="L528">
        <v>156105649.49647501</v>
      </c>
      <c r="M528">
        <v>27273</v>
      </c>
      <c r="N528">
        <v>107.004306</v>
      </c>
      <c r="O528">
        <v>106.623732</v>
      </c>
      <c r="P528">
        <v>107.89493</v>
      </c>
      <c r="Q528">
        <v>107.004306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23869342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397878319</v>
      </c>
      <c r="L529">
        <v>595116623.78661001</v>
      </c>
      <c r="M529">
        <v>4557</v>
      </c>
      <c r="N529">
        <v>68.160195999999999</v>
      </c>
      <c r="O529">
        <v>67.337547000000001</v>
      </c>
      <c r="P529">
        <v>76.281983999999994</v>
      </c>
      <c r="Q529">
        <v>68.160195999999999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23869343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397878319</v>
      </c>
      <c r="L530">
        <v>21133258.961707</v>
      </c>
      <c r="M530">
        <v>19501</v>
      </c>
      <c r="N530">
        <v>10.357932</v>
      </c>
      <c r="O530">
        <v>10.251170999999999</v>
      </c>
      <c r="P530">
        <v>10.612352</v>
      </c>
      <c r="Q530">
        <v>10.357932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23869344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397878319</v>
      </c>
      <c r="L531">
        <v>319965340.85426199</v>
      </c>
      <c r="M531">
        <v>13943</v>
      </c>
      <c r="N531">
        <v>112.126661</v>
      </c>
      <c r="O531">
        <v>111.861282</v>
      </c>
      <c r="P531">
        <v>114.627657</v>
      </c>
      <c r="Q531">
        <v>112.126661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23869345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397878319</v>
      </c>
      <c r="L532">
        <v>527478900.03187299</v>
      </c>
      <c r="M532">
        <v>2978</v>
      </c>
      <c r="N532">
        <v>39.480215000000001</v>
      </c>
      <c r="O532">
        <v>38.525689999999997</v>
      </c>
      <c r="P532">
        <v>39.665816999999997</v>
      </c>
      <c r="Q532">
        <v>39.480215000000001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23869346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397878319</v>
      </c>
      <c r="L533">
        <v>478972271.14918399</v>
      </c>
      <c r="M533">
        <v>28213</v>
      </c>
      <c r="N533">
        <v>339.63259699999998</v>
      </c>
      <c r="O533">
        <v>339.45202399999999</v>
      </c>
      <c r="P533">
        <v>344.17098299999998</v>
      </c>
      <c r="Q533">
        <v>339.63259699999998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23869347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397878319</v>
      </c>
      <c r="L534">
        <v>5059758176.9020004</v>
      </c>
      <c r="M534">
        <v>7468</v>
      </c>
      <c r="N534">
        <v>949.69422199999997</v>
      </c>
      <c r="O534">
        <v>946.89651500000002</v>
      </c>
      <c r="P534">
        <v>963.55558599999995</v>
      </c>
      <c r="Q534">
        <v>949.69422199999997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23869348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397878319</v>
      </c>
      <c r="L535">
        <v>248403414.62273401</v>
      </c>
      <c r="M535">
        <v>25400</v>
      </c>
      <c r="N535">
        <v>158.57729399999999</v>
      </c>
      <c r="O535">
        <v>156.39841699999999</v>
      </c>
      <c r="P535">
        <v>160.450254</v>
      </c>
      <c r="Q535">
        <v>158.57729399999999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23869349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397878319</v>
      </c>
      <c r="L536">
        <v>173937188.63761699</v>
      </c>
      <c r="M536">
        <v>970</v>
      </c>
      <c r="N536">
        <v>4.240469</v>
      </c>
      <c r="O536">
        <v>4.0524889999999996</v>
      </c>
      <c r="P536">
        <v>4.240469</v>
      </c>
      <c r="Q536">
        <v>4.240469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23869350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397878319</v>
      </c>
      <c r="L537">
        <v>339204155.95988202</v>
      </c>
      <c r="M537">
        <v>25776</v>
      </c>
      <c r="N537">
        <v>219.748749</v>
      </c>
      <c r="O537">
        <v>219.245755</v>
      </c>
      <c r="P537">
        <v>228.052415</v>
      </c>
      <c r="Q537">
        <v>219.748749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23869351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397878319</v>
      </c>
      <c r="L538">
        <v>386776004.15449601</v>
      </c>
      <c r="M538">
        <v>16773</v>
      </c>
      <c r="N538">
        <v>163.04969600000001</v>
      </c>
      <c r="O538">
        <v>161.542947</v>
      </c>
      <c r="P538">
        <v>170.40846400000001</v>
      </c>
      <c r="Q538">
        <v>163.04969600000001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23869352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397878319</v>
      </c>
      <c r="L539">
        <v>502769752.72090101</v>
      </c>
      <c r="M539">
        <v>921</v>
      </c>
      <c r="N539">
        <v>11.638002999999999</v>
      </c>
      <c r="O539">
        <v>11.625367000000001</v>
      </c>
      <c r="P539">
        <v>12.118181999999999</v>
      </c>
      <c r="Q539">
        <v>11.638002999999999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23869353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397878319</v>
      </c>
      <c r="L540">
        <v>51658409.613109</v>
      </c>
      <c r="M540">
        <v>20837</v>
      </c>
      <c r="N540">
        <v>27.053654999999999</v>
      </c>
      <c r="O540">
        <v>25.772186000000001</v>
      </c>
      <c r="P540">
        <v>27.328904000000001</v>
      </c>
      <c r="Q540">
        <v>27.053654999999999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23869354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397878319</v>
      </c>
      <c r="L541">
        <v>166772923.927239</v>
      </c>
      <c r="M541">
        <v>400652</v>
      </c>
      <c r="N541">
        <v>1679.355278</v>
      </c>
      <c r="O541">
        <v>1660.6274060000001</v>
      </c>
      <c r="P541">
        <v>1682.905526</v>
      </c>
      <c r="Q541">
        <v>1679.355278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23869355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397878319</v>
      </c>
      <c r="L542">
        <v>81295355.517520994</v>
      </c>
      <c r="M542">
        <v>6098</v>
      </c>
      <c r="N542">
        <v>12.459565</v>
      </c>
      <c r="O542">
        <v>12.24094</v>
      </c>
      <c r="P542">
        <v>12.459565</v>
      </c>
      <c r="Q542">
        <v>12.459565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23869356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397878319</v>
      </c>
      <c r="L543">
        <v>194761552.84690499</v>
      </c>
      <c r="M543">
        <v>5114</v>
      </c>
      <c r="N543">
        <v>25.033044</v>
      </c>
      <c r="O543">
        <v>25.033044</v>
      </c>
      <c r="P543">
        <v>25.972885000000002</v>
      </c>
      <c r="Q543">
        <v>25.033044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23869357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397878319</v>
      </c>
      <c r="L544">
        <v>2462124457.3898101</v>
      </c>
      <c r="M544">
        <v>259</v>
      </c>
      <c r="N544">
        <v>16.027266999999998</v>
      </c>
      <c r="O544">
        <v>16.027266999999998</v>
      </c>
      <c r="P544">
        <v>17.264894000000002</v>
      </c>
      <c r="Q544">
        <v>16.027266999999998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23869358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397878319</v>
      </c>
      <c r="L545">
        <v>1805315651.8812101</v>
      </c>
      <c r="M545">
        <v>11625</v>
      </c>
      <c r="N545">
        <v>527.46765600000003</v>
      </c>
      <c r="O545">
        <v>510.543318</v>
      </c>
      <c r="P545">
        <v>529.146478</v>
      </c>
      <c r="Q545">
        <v>527.46765600000003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23869359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397878319</v>
      </c>
      <c r="L546">
        <v>2459987458.6266499</v>
      </c>
      <c r="M546">
        <v>284</v>
      </c>
      <c r="N546">
        <v>17.559047</v>
      </c>
      <c r="O546">
        <v>17.249908999999999</v>
      </c>
      <c r="P546">
        <v>18.300979000000002</v>
      </c>
      <c r="Q546">
        <v>17.559047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23869360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397878319</v>
      </c>
      <c r="L547">
        <v>327122952.19999999</v>
      </c>
      <c r="M547">
        <v>2722</v>
      </c>
      <c r="N547">
        <v>22.379421000000001</v>
      </c>
      <c r="O547">
        <v>22.272539999999999</v>
      </c>
      <c r="P547">
        <v>23.012491000000001</v>
      </c>
      <c r="Q547">
        <v>22.379421000000001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23869361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397878319</v>
      </c>
      <c r="L548">
        <v>237845863.86621901</v>
      </c>
      <c r="M548">
        <v>34872</v>
      </c>
      <c r="N548">
        <v>208.45973599999999</v>
      </c>
      <c r="O548">
        <v>207.27612099999999</v>
      </c>
      <c r="P548">
        <v>212.81161399999999</v>
      </c>
      <c r="Q548">
        <v>208.45973599999999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23869362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397878319</v>
      </c>
      <c r="L549">
        <v>1411711152.5548201</v>
      </c>
      <c r="M549">
        <v>1411</v>
      </c>
      <c r="N549">
        <v>50.063657999999997</v>
      </c>
      <c r="O549">
        <v>48.963748000000002</v>
      </c>
      <c r="P549">
        <v>51.128087999999998</v>
      </c>
      <c r="Q549">
        <v>50.063657999999997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23869363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397878319</v>
      </c>
      <c r="L550">
        <v>898930651.98981202</v>
      </c>
      <c r="M550">
        <v>5881</v>
      </c>
      <c r="N550">
        <v>132.870048</v>
      </c>
      <c r="O550">
        <v>132.689303</v>
      </c>
      <c r="P550">
        <v>136.21382800000001</v>
      </c>
      <c r="Q550">
        <v>132.870048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23869364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397878319</v>
      </c>
      <c r="L551">
        <v>480810279.482449</v>
      </c>
      <c r="M551">
        <v>3275</v>
      </c>
      <c r="N551">
        <v>39.576262</v>
      </c>
      <c r="O551">
        <v>39.394995999999999</v>
      </c>
      <c r="P551">
        <v>40.482588</v>
      </c>
      <c r="Q551">
        <v>39.576262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23869365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397878319</v>
      </c>
      <c r="L552">
        <v>366720809.73171401</v>
      </c>
      <c r="M552">
        <v>8200</v>
      </c>
      <c r="N552">
        <v>75.578649999999996</v>
      </c>
      <c r="O552">
        <v>75.375878</v>
      </c>
      <c r="P552">
        <v>79.071858000000006</v>
      </c>
      <c r="Q552">
        <v>75.578649999999996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23869366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397878319</v>
      </c>
      <c r="L553">
        <v>1663659573.1242001</v>
      </c>
      <c r="M553">
        <v>8174</v>
      </c>
      <c r="N553">
        <v>341.78171300000002</v>
      </c>
      <c r="O553">
        <v>339.774675</v>
      </c>
      <c r="P553">
        <v>346.54842600000001</v>
      </c>
      <c r="Q553">
        <v>341.78171300000002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23869367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397878319</v>
      </c>
      <c r="L554">
        <v>533460771.30307502</v>
      </c>
      <c r="M554">
        <v>18261</v>
      </c>
      <c r="N554">
        <v>244.83684199999999</v>
      </c>
      <c r="O554">
        <v>243.576525</v>
      </c>
      <c r="P554">
        <v>249.44906900000001</v>
      </c>
      <c r="Q554">
        <v>244.83684199999999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23869368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397878319</v>
      </c>
      <c r="L555">
        <v>6741642994.5349998</v>
      </c>
      <c r="M555">
        <v>432</v>
      </c>
      <c r="N555">
        <v>73.198001000000005</v>
      </c>
      <c r="O555">
        <v>72.859121000000002</v>
      </c>
      <c r="P555">
        <v>76.247917999999999</v>
      </c>
      <c r="Q555">
        <v>73.198001000000005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23869369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397878319</v>
      </c>
      <c r="L556">
        <v>501648452.53264803</v>
      </c>
      <c r="M556">
        <v>14221</v>
      </c>
      <c r="N556">
        <v>179.29960700000001</v>
      </c>
      <c r="O556">
        <v>178.66920300000001</v>
      </c>
      <c r="P556">
        <v>182.085994</v>
      </c>
      <c r="Q556">
        <v>179.29960700000001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23869370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397878319</v>
      </c>
      <c r="L557">
        <v>38342058.672833003</v>
      </c>
      <c r="M557">
        <v>17563</v>
      </c>
      <c r="N557">
        <v>16.924811999999999</v>
      </c>
      <c r="O557">
        <v>16.799534999999999</v>
      </c>
      <c r="P557">
        <v>17.047197000000001</v>
      </c>
      <c r="Q557">
        <v>16.924811999999999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23869371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397878319</v>
      </c>
      <c r="L558">
        <v>241115835.34655499</v>
      </c>
      <c r="M558">
        <v>17446</v>
      </c>
      <c r="N558">
        <v>105.72345</v>
      </c>
      <c r="O558">
        <v>104.717483</v>
      </c>
      <c r="P558">
        <v>106.16583300000001</v>
      </c>
      <c r="Q558">
        <v>105.72345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23869372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397878319</v>
      </c>
      <c r="L559">
        <v>85123903.336278006</v>
      </c>
      <c r="M559">
        <v>309829</v>
      </c>
      <c r="N559">
        <v>662.862302</v>
      </c>
      <c r="O559">
        <v>652.53305799999998</v>
      </c>
      <c r="P559">
        <v>670.94512699999996</v>
      </c>
      <c r="Q559">
        <v>662.862302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23869373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397878319</v>
      </c>
      <c r="L560">
        <v>368586646.88479698</v>
      </c>
      <c r="M560">
        <v>11800</v>
      </c>
      <c r="N560">
        <v>109.312878</v>
      </c>
      <c r="O560">
        <v>107.32116000000001</v>
      </c>
      <c r="P560">
        <v>109.748277</v>
      </c>
      <c r="Q560">
        <v>109.312878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23869374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397878319</v>
      </c>
      <c r="L561">
        <v>299361712.83856797</v>
      </c>
      <c r="M561">
        <v>5753</v>
      </c>
      <c r="N561">
        <v>43.285291999999998</v>
      </c>
      <c r="O561">
        <v>42.818807</v>
      </c>
      <c r="P561">
        <v>43.827016</v>
      </c>
      <c r="Q561">
        <v>43.285291999999998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23869375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397878319</v>
      </c>
      <c r="L562">
        <v>275615020.669635</v>
      </c>
      <c r="M562">
        <v>3337</v>
      </c>
      <c r="N562">
        <v>23.115793</v>
      </c>
      <c r="O562">
        <v>23.108865999999999</v>
      </c>
      <c r="P562">
        <v>23.753088000000002</v>
      </c>
      <c r="Q562">
        <v>23.115793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23869376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397878319</v>
      </c>
      <c r="L563">
        <v>241911259.42564401</v>
      </c>
      <c r="M563">
        <v>3647</v>
      </c>
      <c r="N563">
        <v>22.173873</v>
      </c>
      <c r="O563">
        <v>22.125233000000001</v>
      </c>
      <c r="P563">
        <v>22.465714999999999</v>
      </c>
      <c r="Q563">
        <v>22.173873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23869377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397878319</v>
      </c>
      <c r="L564">
        <v>212403481.06470799</v>
      </c>
      <c r="M564">
        <v>1100</v>
      </c>
      <c r="N564">
        <v>5.8722430000000001</v>
      </c>
      <c r="O564">
        <v>5.7708130000000004</v>
      </c>
      <c r="P564">
        <v>5.8882580000000004</v>
      </c>
      <c r="Q564">
        <v>5.8722430000000001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23869378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397878319</v>
      </c>
      <c r="L565">
        <v>1122406971.19329</v>
      </c>
      <c r="M565">
        <v>1721</v>
      </c>
      <c r="N565">
        <v>48.549073999999997</v>
      </c>
      <c r="O565">
        <v>48.069507000000002</v>
      </c>
      <c r="P565">
        <v>49.338948000000002</v>
      </c>
      <c r="Q565">
        <v>48.549073999999997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23869379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397878319</v>
      </c>
      <c r="L566">
        <v>192327074.23206899</v>
      </c>
      <c r="M566">
        <v>14245</v>
      </c>
      <c r="N566">
        <v>68.857714000000001</v>
      </c>
      <c r="O566">
        <v>67.190047000000007</v>
      </c>
      <c r="P566">
        <v>68.857714000000001</v>
      </c>
      <c r="Q566">
        <v>68.857714000000001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23869380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397878319</v>
      </c>
      <c r="L567">
        <v>81573648.674040005</v>
      </c>
      <c r="M567">
        <v>12028</v>
      </c>
      <c r="N567">
        <v>24.659997000000001</v>
      </c>
      <c r="O567">
        <v>24.137191999999999</v>
      </c>
      <c r="P567">
        <v>24.659997000000001</v>
      </c>
      <c r="Q567">
        <v>24.659997000000001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23869381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397878319</v>
      </c>
      <c r="L568">
        <v>54066511.105145998</v>
      </c>
      <c r="M568">
        <v>36672</v>
      </c>
      <c r="N568">
        <v>49.832498999999999</v>
      </c>
      <c r="O568">
        <v>49.331074999999998</v>
      </c>
      <c r="P568">
        <v>50.839421999999999</v>
      </c>
      <c r="Q568">
        <v>49.832498999999999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23869382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397878319</v>
      </c>
      <c r="L569">
        <v>141003486.852456</v>
      </c>
      <c r="M569">
        <v>6251</v>
      </c>
      <c r="N569">
        <v>22.152822</v>
      </c>
      <c r="O569">
        <v>21.890574999999998</v>
      </c>
      <c r="P569">
        <v>22.585176000000001</v>
      </c>
      <c r="Q569">
        <v>22.152822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23869383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397878319</v>
      </c>
      <c r="L570">
        <v>177514356.86352101</v>
      </c>
      <c r="M570">
        <v>4900</v>
      </c>
      <c r="N570">
        <v>21.861466</v>
      </c>
      <c r="O570">
        <v>21.861466</v>
      </c>
      <c r="P570">
        <v>22.450386999999999</v>
      </c>
      <c r="Q570">
        <v>21.861466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23869384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397878319</v>
      </c>
      <c r="L571">
        <v>173825782.40383199</v>
      </c>
      <c r="M571">
        <v>29274</v>
      </c>
      <c r="N571">
        <v>127.89276700000001</v>
      </c>
      <c r="O571">
        <v>126.730662</v>
      </c>
      <c r="P571">
        <v>128.54809</v>
      </c>
      <c r="Q571">
        <v>127.89276700000001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23869385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397878319</v>
      </c>
      <c r="L572">
        <v>1533330928.41803</v>
      </c>
      <c r="M572">
        <v>965</v>
      </c>
      <c r="N572">
        <v>37.188865</v>
      </c>
      <c r="O572">
        <v>36.764951000000003</v>
      </c>
      <c r="P572">
        <v>37.458629000000002</v>
      </c>
      <c r="Q572">
        <v>37.188865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23869386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397878319</v>
      </c>
      <c r="L573">
        <v>483323956.81699997</v>
      </c>
      <c r="M573">
        <v>635</v>
      </c>
      <c r="N573">
        <v>7.7136820000000004</v>
      </c>
      <c r="O573">
        <v>7.6286500000000004</v>
      </c>
      <c r="P573">
        <v>7.7987149999999996</v>
      </c>
      <c r="Q573">
        <v>7.7136820000000004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23869387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397878319</v>
      </c>
      <c r="L574">
        <v>51614690.244000003</v>
      </c>
      <c r="M574">
        <v>6470</v>
      </c>
      <c r="N574">
        <v>8.3931950000000004</v>
      </c>
      <c r="O574">
        <v>8.2310390000000009</v>
      </c>
      <c r="P574">
        <v>8.5099470000000004</v>
      </c>
      <c r="Q574">
        <v>8.3931950000000004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23869388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397878319</v>
      </c>
      <c r="L575">
        <v>132941726.440284</v>
      </c>
      <c r="M575">
        <v>47168</v>
      </c>
      <c r="N575">
        <v>157.60083</v>
      </c>
      <c r="O575">
        <v>157.52398099999999</v>
      </c>
      <c r="P575">
        <v>161.583619</v>
      </c>
      <c r="Q575">
        <v>157.60083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23869389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397878319</v>
      </c>
      <c r="L576">
        <v>236150837.824321</v>
      </c>
      <c r="M576">
        <v>75972</v>
      </c>
      <c r="N576">
        <v>450.91302000000002</v>
      </c>
      <c r="O576">
        <v>443.16158000000001</v>
      </c>
      <c r="P576">
        <v>453.60168900000002</v>
      </c>
      <c r="Q576">
        <v>450.91302000000002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23869390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397878319</v>
      </c>
      <c r="L577">
        <v>595362655.81263304</v>
      </c>
      <c r="M577">
        <v>11900</v>
      </c>
      <c r="N577">
        <v>178.06488200000001</v>
      </c>
      <c r="O577">
        <v>173.890083</v>
      </c>
      <c r="P577">
        <v>179.56122500000001</v>
      </c>
      <c r="Q577">
        <v>178.06488200000001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23869391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397878319</v>
      </c>
      <c r="L578">
        <v>564736143.63657701</v>
      </c>
      <c r="M578">
        <v>2188</v>
      </c>
      <c r="N578">
        <v>31.055793000000001</v>
      </c>
      <c r="O578">
        <v>30.090622</v>
      </c>
      <c r="P578">
        <v>31.836445999999999</v>
      </c>
      <c r="Q578">
        <v>31.055793000000001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23869392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397878319</v>
      </c>
      <c r="L579">
        <v>1187415103.3373499</v>
      </c>
      <c r="M579">
        <v>1889</v>
      </c>
      <c r="N579">
        <v>56.374701000000002</v>
      </c>
      <c r="O579">
        <v>55.956888999999997</v>
      </c>
      <c r="P579">
        <v>57.299854000000003</v>
      </c>
      <c r="Q579">
        <v>56.374701000000002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23869393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397878319</v>
      </c>
      <c r="L580">
        <v>115699530.91480599</v>
      </c>
      <c r="M580">
        <v>2833</v>
      </c>
      <c r="N580">
        <v>8.2381150000000005</v>
      </c>
      <c r="O580">
        <v>8.1130750000000003</v>
      </c>
      <c r="P580">
        <v>8.2381150000000005</v>
      </c>
      <c r="Q580">
        <v>8.2381150000000005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23869394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397878319</v>
      </c>
      <c r="L581">
        <v>1382812564.8956699</v>
      </c>
      <c r="M581">
        <v>1541</v>
      </c>
      <c r="N581">
        <v>53.556930000000001</v>
      </c>
      <c r="O581">
        <v>53.348402</v>
      </c>
      <c r="P581">
        <v>55.190398999999999</v>
      </c>
      <c r="Q581">
        <v>53.556930000000001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23869395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397878319</v>
      </c>
      <c r="L582">
        <v>843363925.31611001</v>
      </c>
      <c r="M582">
        <v>6557</v>
      </c>
      <c r="N582">
        <v>138.98563899999999</v>
      </c>
      <c r="O582">
        <v>137.75623999999999</v>
      </c>
      <c r="P582">
        <v>141.86836700000001</v>
      </c>
      <c r="Q582">
        <v>138.98563899999999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23869396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397878319</v>
      </c>
      <c r="L583">
        <v>591958917.49927604</v>
      </c>
      <c r="M583">
        <v>850</v>
      </c>
      <c r="N583">
        <v>12.646205</v>
      </c>
      <c r="O583">
        <v>12.318891000000001</v>
      </c>
      <c r="P583">
        <v>12.750349999999999</v>
      </c>
      <c r="Q583">
        <v>12.646205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23869397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397878319</v>
      </c>
      <c r="L584">
        <v>479028740.6595</v>
      </c>
      <c r="M584">
        <v>1260</v>
      </c>
      <c r="N584">
        <v>15.169869</v>
      </c>
      <c r="O584">
        <v>15.037433999999999</v>
      </c>
      <c r="P584">
        <v>15.41066</v>
      </c>
      <c r="Q584">
        <v>15.169869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23869398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397878319</v>
      </c>
      <c r="L585">
        <v>1318037064.0955801</v>
      </c>
      <c r="M585">
        <v>456</v>
      </c>
      <c r="N585">
        <v>15.105746</v>
      </c>
      <c r="O585">
        <v>14.940113</v>
      </c>
      <c r="P585">
        <v>15.205126</v>
      </c>
      <c r="Q585">
        <v>15.105746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23869399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397878319</v>
      </c>
      <c r="L586">
        <v>696953748.60959697</v>
      </c>
      <c r="M586">
        <v>1313</v>
      </c>
      <c r="N586">
        <v>22.999500000000001</v>
      </c>
      <c r="O586">
        <v>22.614132000000001</v>
      </c>
      <c r="P586">
        <v>23.279768000000001</v>
      </c>
      <c r="Q586">
        <v>22.999500000000001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23869400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397878319</v>
      </c>
      <c r="L587">
        <v>577510214</v>
      </c>
      <c r="M587">
        <v>8122</v>
      </c>
      <c r="N587">
        <v>117.88875400000001</v>
      </c>
      <c r="O587">
        <v>117.003355</v>
      </c>
      <c r="P587">
        <v>118.774154</v>
      </c>
      <c r="Q587">
        <v>117.88875400000001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23869401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397878319</v>
      </c>
      <c r="L588">
        <v>784281734.43643999</v>
      </c>
      <c r="M588">
        <v>1416</v>
      </c>
      <c r="N588">
        <v>27.911622000000001</v>
      </c>
      <c r="O588">
        <v>27.458255000000001</v>
      </c>
      <c r="P588">
        <v>28.581816</v>
      </c>
      <c r="Q588">
        <v>27.911622000000001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23869402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397878319</v>
      </c>
      <c r="L589">
        <v>995452342.27778995</v>
      </c>
      <c r="M589">
        <v>1825</v>
      </c>
      <c r="N589">
        <v>45.659700999999998</v>
      </c>
      <c r="O589">
        <v>45.409511000000002</v>
      </c>
      <c r="P589">
        <v>46.735518999999996</v>
      </c>
      <c r="Q589">
        <v>45.659700999999998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23869403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397878319</v>
      </c>
      <c r="L590">
        <v>209842573.86685199</v>
      </c>
      <c r="M590">
        <v>767</v>
      </c>
      <c r="N590">
        <v>4.0451870000000003</v>
      </c>
      <c r="O590">
        <v>4.0451870000000003</v>
      </c>
      <c r="P590">
        <v>4.3194369999999997</v>
      </c>
      <c r="Q590">
        <v>4.0451870000000003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23869404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397878319</v>
      </c>
      <c r="L591">
        <v>410768311.65816802</v>
      </c>
      <c r="M591">
        <v>1816</v>
      </c>
      <c r="N591">
        <v>18.748325999999999</v>
      </c>
      <c r="O591">
        <v>18.490227000000001</v>
      </c>
      <c r="P591">
        <v>18.768974</v>
      </c>
      <c r="Q591">
        <v>18.748325999999999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23869405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397878319</v>
      </c>
      <c r="L592">
        <v>313692779.72023898</v>
      </c>
      <c r="M592">
        <v>4062</v>
      </c>
      <c r="N592">
        <v>32.025370000000002</v>
      </c>
      <c r="O592">
        <v>31.158114999999999</v>
      </c>
      <c r="P592">
        <v>32.151516999999998</v>
      </c>
      <c r="Q592">
        <v>32.025370000000002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23869406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397878319</v>
      </c>
      <c r="L593">
        <v>392632691.41827202</v>
      </c>
      <c r="M593">
        <v>1483</v>
      </c>
      <c r="N593">
        <v>14.634480999999999</v>
      </c>
      <c r="O593">
        <v>14.407513</v>
      </c>
      <c r="P593">
        <v>14.802239999999999</v>
      </c>
      <c r="Q593">
        <v>14.634480999999999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23869407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397878319</v>
      </c>
      <c r="L594">
        <v>1026442085.94365</v>
      </c>
      <c r="M594">
        <v>788</v>
      </c>
      <c r="N594">
        <v>20.328735999999999</v>
      </c>
      <c r="O594">
        <v>19.915970000000002</v>
      </c>
      <c r="P594">
        <v>20.870491999999999</v>
      </c>
      <c r="Q594">
        <v>20.328735999999999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23869408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397878319</v>
      </c>
      <c r="L595">
        <v>332642181.79247397</v>
      </c>
      <c r="M595">
        <v>46689</v>
      </c>
      <c r="N595">
        <v>390.338706</v>
      </c>
      <c r="O595">
        <v>388.79203200000001</v>
      </c>
      <c r="P595">
        <v>392.58765299999999</v>
      </c>
      <c r="Q595">
        <v>390.338706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23869409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397878319</v>
      </c>
      <c r="L596">
        <v>76805476.488593996</v>
      </c>
      <c r="M596">
        <v>6649</v>
      </c>
      <c r="N596">
        <v>12.83507</v>
      </c>
      <c r="O596">
        <v>12.564817</v>
      </c>
      <c r="P596">
        <v>13.030037999999999</v>
      </c>
      <c r="Q596">
        <v>12.83507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23869410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397878319</v>
      </c>
      <c r="L597">
        <v>471268077.56534499</v>
      </c>
      <c r="M597">
        <v>3415</v>
      </c>
      <c r="N597">
        <v>40.449061999999998</v>
      </c>
      <c r="O597">
        <v>40.070036999999999</v>
      </c>
      <c r="P597">
        <v>40.970221000000002</v>
      </c>
      <c r="Q597">
        <v>40.449061999999998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23869411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397878319</v>
      </c>
      <c r="L598">
        <v>77636355.484589994</v>
      </c>
      <c r="M598">
        <v>90850</v>
      </c>
      <c r="N598">
        <v>177.27185800000001</v>
      </c>
      <c r="O598">
        <v>177.23088100000001</v>
      </c>
      <c r="P598">
        <v>182.24561600000001</v>
      </c>
      <c r="Q598">
        <v>177.27185800000001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23869412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397878319</v>
      </c>
      <c r="L599">
        <v>594472083.25066805</v>
      </c>
      <c r="M599">
        <v>13849</v>
      </c>
      <c r="N599">
        <v>206.91863499999999</v>
      </c>
      <c r="O599">
        <v>204.707359</v>
      </c>
      <c r="P599">
        <v>209.174734</v>
      </c>
      <c r="Q599">
        <v>206.91863499999999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23869413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397878319</v>
      </c>
      <c r="L600">
        <v>2631889527.2716098</v>
      </c>
      <c r="M600">
        <v>2628</v>
      </c>
      <c r="N600">
        <v>173.837209</v>
      </c>
      <c r="O600">
        <v>172.71269100000001</v>
      </c>
      <c r="P600">
        <v>177.40920700000001</v>
      </c>
      <c r="Q600">
        <v>173.837209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23869414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397878319</v>
      </c>
      <c r="L601">
        <v>4365052576.9732599</v>
      </c>
      <c r="M601">
        <v>1230</v>
      </c>
      <c r="N601">
        <v>134.94112100000001</v>
      </c>
      <c r="O601">
        <v>133.734331</v>
      </c>
      <c r="P601">
        <v>136.477036</v>
      </c>
      <c r="Q601">
        <v>134.94112100000001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23869415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397878319</v>
      </c>
      <c r="L602">
        <v>806742742.60244</v>
      </c>
      <c r="M602">
        <v>3645</v>
      </c>
      <c r="N602">
        <v>73.906447</v>
      </c>
      <c r="O602">
        <v>73.805065999999997</v>
      </c>
      <c r="P602">
        <v>74.920253000000002</v>
      </c>
      <c r="Q602">
        <v>73.906447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23869416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397878319</v>
      </c>
      <c r="L603">
        <v>153679724.52728099</v>
      </c>
      <c r="M603">
        <v>11081</v>
      </c>
      <c r="N603">
        <v>42.800145999999998</v>
      </c>
      <c r="O603">
        <v>42.294161000000003</v>
      </c>
      <c r="P603">
        <v>43.147768999999997</v>
      </c>
      <c r="Q603">
        <v>42.800145999999998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23869417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397878319</v>
      </c>
      <c r="L604">
        <v>224211611.243628</v>
      </c>
      <c r="M604">
        <v>10974</v>
      </c>
      <c r="N604">
        <v>61.840468999999999</v>
      </c>
      <c r="O604">
        <v>61.423465999999998</v>
      </c>
      <c r="P604">
        <v>62.742097999999999</v>
      </c>
      <c r="Q604">
        <v>61.840468999999999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23869418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397878319</v>
      </c>
      <c r="L605">
        <v>713887013.94859099</v>
      </c>
      <c r="M605">
        <v>831</v>
      </c>
      <c r="N605">
        <v>14.910088</v>
      </c>
      <c r="O605">
        <v>14.443587000000001</v>
      </c>
      <c r="P605">
        <v>14.963915</v>
      </c>
      <c r="Q605">
        <v>14.910088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23869419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397878319</v>
      </c>
      <c r="L606">
        <v>298687690.99734598</v>
      </c>
      <c r="M606">
        <v>73300</v>
      </c>
      <c r="N606">
        <v>550.26390400000003</v>
      </c>
      <c r="O606">
        <v>541.39061700000002</v>
      </c>
      <c r="P606">
        <v>551.33740699999998</v>
      </c>
      <c r="Q606">
        <v>550.26390400000003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23869420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397878319</v>
      </c>
      <c r="L607">
        <v>2803639822.8665099</v>
      </c>
      <c r="M607">
        <v>1913</v>
      </c>
      <c r="N607">
        <v>134.79907600000001</v>
      </c>
      <c r="O607">
        <v>131.769091</v>
      </c>
      <c r="P607">
        <v>135.433258</v>
      </c>
      <c r="Q607">
        <v>134.79907600000001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23869421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397878319</v>
      </c>
      <c r="L608">
        <v>227590519.94313699</v>
      </c>
      <c r="M608">
        <v>3407</v>
      </c>
      <c r="N608">
        <v>19.488392000000001</v>
      </c>
      <c r="O608">
        <v>19.488392000000001</v>
      </c>
      <c r="P608">
        <v>20.020361999999999</v>
      </c>
      <c r="Q608">
        <v>19.488392000000001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23869422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397878319</v>
      </c>
      <c r="L609">
        <v>175927026.25965399</v>
      </c>
      <c r="M609">
        <v>3445</v>
      </c>
      <c r="N609">
        <v>15.232511000000001</v>
      </c>
      <c r="O609">
        <v>15.210402999999999</v>
      </c>
      <c r="P609">
        <v>15.692360000000001</v>
      </c>
      <c r="Q609">
        <v>15.232511000000001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23869423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397878319</v>
      </c>
      <c r="L610">
        <v>53581976.927529</v>
      </c>
      <c r="M610">
        <v>10735</v>
      </c>
      <c r="N610">
        <v>14.456744</v>
      </c>
      <c r="O610">
        <v>13.970587999999999</v>
      </c>
      <c r="P610">
        <v>14.704535</v>
      </c>
      <c r="Q610">
        <v>14.456744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23869424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397878319</v>
      </c>
      <c r="L611">
        <v>42231221.887718</v>
      </c>
      <c r="M611">
        <v>8200</v>
      </c>
      <c r="N611">
        <v>8.7035649999999993</v>
      </c>
      <c r="O611">
        <v>8.3384400000000003</v>
      </c>
      <c r="P611">
        <v>8.8097069999999995</v>
      </c>
      <c r="Q611">
        <v>8.7035649999999993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23869425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397878319</v>
      </c>
      <c r="L612">
        <v>5357636.4485999998</v>
      </c>
      <c r="M612">
        <v>87500</v>
      </c>
      <c r="N612">
        <v>11.782325</v>
      </c>
      <c r="O612">
        <v>11.231047</v>
      </c>
      <c r="P612">
        <v>11.782325</v>
      </c>
      <c r="Q612">
        <v>11.782325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23869426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397878319</v>
      </c>
      <c r="L613">
        <v>111279788.99507</v>
      </c>
      <c r="M613">
        <v>13865</v>
      </c>
      <c r="N613">
        <v>38.778042999999997</v>
      </c>
      <c r="O613">
        <v>38.545906000000002</v>
      </c>
      <c r="P613">
        <v>39.275879000000003</v>
      </c>
      <c r="Q613">
        <v>38.778042999999997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23869427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397878319</v>
      </c>
      <c r="L614">
        <v>178339062.581792</v>
      </c>
      <c r="M614">
        <v>46688</v>
      </c>
      <c r="N614">
        <v>209.26734999999999</v>
      </c>
      <c r="O614">
        <v>207.80613600000001</v>
      </c>
      <c r="P614">
        <v>209.68419900000001</v>
      </c>
      <c r="Q614">
        <v>209.26734999999999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23869428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397878319</v>
      </c>
      <c r="L615">
        <v>42410006.910942003</v>
      </c>
      <c r="M615">
        <v>12742</v>
      </c>
      <c r="N615">
        <v>13.581747999999999</v>
      </c>
      <c r="O615">
        <v>13.336589999999999</v>
      </c>
      <c r="P615">
        <v>13.688338</v>
      </c>
      <c r="Q615">
        <v>13.581747999999999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23869429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397878319</v>
      </c>
      <c r="L616">
        <v>110611914.452209</v>
      </c>
      <c r="M616">
        <v>2140</v>
      </c>
      <c r="N616">
        <v>5.9492929999999999</v>
      </c>
      <c r="O616">
        <v>5.8964720000000002</v>
      </c>
      <c r="P616">
        <v>5.9492929999999999</v>
      </c>
      <c r="Q616">
        <v>5.9492929999999999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23869430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397878319</v>
      </c>
      <c r="L617">
        <v>225468627.616099</v>
      </c>
      <c r="M617">
        <v>4313</v>
      </c>
      <c r="N617">
        <v>24.440792999999999</v>
      </c>
      <c r="O617">
        <v>23.953451000000001</v>
      </c>
      <c r="P617">
        <v>24.854468000000001</v>
      </c>
      <c r="Q617">
        <v>24.440792999999999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23869431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397878319</v>
      </c>
      <c r="L618">
        <v>173937188.63761699</v>
      </c>
      <c r="M618">
        <v>385</v>
      </c>
      <c r="N618">
        <v>1.6830719999999999</v>
      </c>
      <c r="O618">
        <v>1.661214</v>
      </c>
      <c r="P618">
        <v>1.691816</v>
      </c>
      <c r="Q618">
        <v>1.6830719999999999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23868911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3275</v>
      </c>
      <c r="N619">
        <v>8213.0761380000004</v>
      </c>
      <c r="O619">
        <v>8175.4589960000003</v>
      </c>
      <c r="P619">
        <v>8401.1618510000008</v>
      </c>
      <c r="Q619">
        <v>8213.0761380000004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23868912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1260</v>
      </c>
      <c r="N620">
        <v>3148.1318740000002</v>
      </c>
      <c r="O620">
        <v>3120.6481829999998</v>
      </c>
      <c r="P620">
        <v>3198.1022210000001</v>
      </c>
      <c r="Q620">
        <v>3148.1318740000002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23869077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11757</v>
      </c>
      <c r="N621">
        <v>280.50185399999998</v>
      </c>
      <c r="O621">
        <v>276.27893799999998</v>
      </c>
      <c r="P621">
        <v>280.93130300000001</v>
      </c>
      <c r="Q621">
        <v>280.50185399999998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23869078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27432</v>
      </c>
      <c r="N622">
        <v>1206.6245409999999</v>
      </c>
      <c r="O622">
        <v>1197.6513930000001</v>
      </c>
      <c r="P622">
        <v>1224.9667119999999</v>
      </c>
      <c r="Q622">
        <v>1206.6245409999999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23869079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21801</v>
      </c>
      <c r="N623">
        <v>2814.0524789999999</v>
      </c>
      <c r="O623">
        <v>2754.4179549999999</v>
      </c>
      <c r="P623">
        <v>2838.4484200000002</v>
      </c>
      <c r="Q623">
        <v>2814.0524789999999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23869080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18519</v>
      </c>
      <c r="N624">
        <v>1482.659406</v>
      </c>
      <c r="O624">
        <v>1473.2121460000001</v>
      </c>
      <c r="P624">
        <v>1503.635526</v>
      </c>
      <c r="Q624">
        <v>1482.659406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23869081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7468</v>
      </c>
      <c r="N625">
        <v>3652.0152859999998</v>
      </c>
      <c r="O625">
        <v>3641.256805</v>
      </c>
      <c r="P625">
        <v>3705.3186700000001</v>
      </c>
      <c r="Q625">
        <v>3652.0152859999998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23869082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309829</v>
      </c>
      <c r="N626">
        <v>2549.0133599999999</v>
      </c>
      <c r="O626">
        <v>2509.2926219999999</v>
      </c>
      <c r="P626">
        <v>2580.095577</v>
      </c>
      <c r="Q626">
        <v>2549.0133599999999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23869083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11800</v>
      </c>
      <c r="N627">
        <v>420.35877799999997</v>
      </c>
      <c r="O627">
        <v>412.69969900000001</v>
      </c>
      <c r="P627">
        <v>422.03308800000002</v>
      </c>
      <c r="Q627">
        <v>420.35877799999997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23868913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58980</v>
      </c>
      <c r="N628">
        <v>1124.3797729999999</v>
      </c>
      <c r="O628">
        <v>1105.697302</v>
      </c>
      <c r="P628">
        <v>1127.0105699999999</v>
      </c>
      <c r="Q628">
        <v>1124.3797729999999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23868914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22424</v>
      </c>
      <c r="N629">
        <v>1189.229358</v>
      </c>
      <c r="O629">
        <v>1160.697187</v>
      </c>
      <c r="P629">
        <v>1201.5331940000001</v>
      </c>
      <c r="Q629">
        <v>1189.229358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23868915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34176</v>
      </c>
      <c r="N630">
        <v>1131.852756</v>
      </c>
      <c r="O630">
        <v>1086.7786799999999</v>
      </c>
      <c r="P630">
        <v>1133.144372</v>
      </c>
      <c r="Q630">
        <v>1131.852756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23868916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10175</v>
      </c>
      <c r="N631">
        <v>868.53570400000001</v>
      </c>
      <c r="O631">
        <v>849.32975499999998</v>
      </c>
      <c r="P631">
        <v>872.63297299999999</v>
      </c>
      <c r="Q631">
        <v>868.53570400000001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23868917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54027</v>
      </c>
      <c r="N632">
        <v>828.772695</v>
      </c>
      <c r="O632">
        <v>823.81788400000005</v>
      </c>
      <c r="P632">
        <v>841.59691199999997</v>
      </c>
      <c r="Q632">
        <v>828.772695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23868918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11757</v>
      </c>
      <c r="N633">
        <v>320.42186099999998</v>
      </c>
      <c r="O633">
        <v>315.59795500000001</v>
      </c>
      <c r="P633">
        <v>320.91242799999998</v>
      </c>
      <c r="Q633">
        <v>320.42186099999998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23868919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27432</v>
      </c>
      <c r="N634">
        <v>810.08073200000001</v>
      </c>
      <c r="O634">
        <v>804.05651</v>
      </c>
      <c r="P634">
        <v>822.39495099999999</v>
      </c>
      <c r="Q634">
        <v>810.08073200000001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23868920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21801</v>
      </c>
      <c r="N635">
        <v>817.32055000000003</v>
      </c>
      <c r="O635">
        <v>800.00014699999997</v>
      </c>
      <c r="P635">
        <v>824.40616899999998</v>
      </c>
      <c r="Q635">
        <v>817.32055000000003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23868921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18519</v>
      </c>
      <c r="N636">
        <v>810.39164700000003</v>
      </c>
      <c r="O636">
        <v>805.22796600000004</v>
      </c>
      <c r="P636">
        <v>821.85676999999998</v>
      </c>
      <c r="Q636">
        <v>810.39164700000003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23868922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1206</v>
      </c>
      <c r="N637">
        <v>780.82563400000004</v>
      </c>
      <c r="O637">
        <v>774.35112600000002</v>
      </c>
      <c r="P637">
        <v>796.36445300000003</v>
      </c>
      <c r="Q637">
        <v>780.82563400000004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23868923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364500</v>
      </c>
      <c r="N638">
        <v>1144.495085</v>
      </c>
      <c r="O638">
        <v>1133.872789</v>
      </c>
      <c r="P638">
        <v>1154.5427790000001</v>
      </c>
      <c r="Q638">
        <v>1144.495085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23868924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8700</v>
      </c>
      <c r="N639">
        <v>845.46344999999997</v>
      </c>
      <c r="O639">
        <v>832.24701000000005</v>
      </c>
      <c r="P639">
        <v>909.01897799999995</v>
      </c>
      <c r="Q639">
        <v>845.46344999999997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23868925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28213</v>
      </c>
      <c r="N640">
        <v>776.18175699999995</v>
      </c>
      <c r="O640">
        <v>775.76908500000002</v>
      </c>
      <c r="P640">
        <v>786.55358999999999</v>
      </c>
      <c r="Q640">
        <v>776.18175699999995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23868926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7468</v>
      </c>
      <c r="N641">
        <v>790.11821699999996</v>
      </c>
      <c r="O641">
        <v>787.79060600000003</v>
      </c>
      <c r="P641">
        <v>801.65047300000003</v>
      </c>
      <c r="Q641">
        <v>790.11821699999996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23868927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25400</v>
      </c>
      <c r="N642">
        <v>738.92525999999998</v>
      </c>
      <c r="O642">
        <v>728.77231099999995</v>
      </c>
      <c r="P642">
        <v>747.65272400000003</v>
      </c>
      <c r="Q642">
        <v>738.92525999999998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23868928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25776</v>
      </c>
      <c r="N643">
        <v>790.65144699999996</v>
      </c>
      <c r="O643">
        <v>788.84168499999998</v>
      </c>
      <c r="P643">
        <v>820.52786300000002</v>
      </c>
      <c r="Q643">
        <v>790.65144699999996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23868929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16773</v>
      </c>
      <c r="N644">
        <v>852.97288900000001</v>
      </c>
      <c r="O644">
        <v>845.09053100000006</v>
      </c>
      <c r="P644">
        <v>891.46931099999995</v>
      </c>
      <c r="Q644">
        <v>852.97288900000001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23868930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400652</v>
      </c>
      <c r="N645">
        <v>776.51602400000002</v>
      </c>
      <c r="O645">
        <v>767.85645499999998</v>
      </c>
      <c r="P645">
        <v>778.15762099999995</v>
      </c>
      <c r="Q645">
        <v>776.51602400000002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23868931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11625</v>
      </c>
      <c r="N646">
        <v>1144.830144</v>
      </c>
      <c r="O646">
        <v>1108.0970990000001</v>
      </c>
      <c r="P646">
        <v>1148.4739039999999</v>
      </c>
      <c r="Q646">
        <v>1144.830144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23868932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34872</v>
      </c>
      <c r="N647">
        <v>762.147333</v>
      </c>
      <c r="O647">
        <v>757.819931</v>
      </c>
      <c r="P647">
        <v>778.05818599999998</v>
      </c>
      <c r="Q647">
        <v>762.147333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23868933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5881</v>
      </c>
      <c r="N648">
        <v>781.63083600000004</v>
      </c>
      <c r="O648">
        <v>780.56757400000004</v>
      </c>
      <c r="P648">
        <v>801.30119200000001</v>
      </c>
      <c r="Q648">
        <v>781.63083600000004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23868934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8174</v>
      </c>
      <c r="N649">
        <v>786.79986899999994</v>
      </c>
      <c r="O649">
        <v>782.17956100000004</v>
      </c>
      <c r="P649">
        <v>797.773099</v>
      </c>
      <c r="Q649">
        <v>786.79986899999994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23868935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18261</v>
      </c>
      <c r="N650">
        <v>799.22371399999997</v>
      </c>
      <c r="O650">
        <v>795.109644</v>
      </c>
      <c r="P650">
        <v>814.27945899999997</v>
      </c>
      <c r="Q650">
        <v>799.22371399999997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23868936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14221</v>
      </c>
      <c r="N651">
        <v>773.38865099999998</v>
      </c>
      <c r="O651">
        <v>770.66947300000004</v>
      </c>
      <c r="P651">
        <v>785.40741800000001</v>
      </c>
      <c r="Q651">
        <v>773.38865099999998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23868937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17446</v>
      </c>
      <c r="N652">
        <v>890.77473899999995</v>
      </c>
      <c r="O652">
        <v>882.29895099999999</v>
      </c>
      <c r="P652">
        <v>894.50204399999996</v>
      </c>
      <c r="Q652">
        <v>890.77473899999995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23868938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309829</v>
      </c>
      <c r="N653">
        <v>801.453305</v>
      </c>
      <c r="O653">
        <v>788.964428</v>
      </c>
      <c r="P653">
        <v>811.22608500000001</v>
      </c>
      <c r="Q653">
        <v>801.453305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23868939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11800</v>
      </c>
      <c r="N654">
        <v>480.18271600000003</v>
      </c>
      <c r="O654">
        <v>471.43362400000001</v>
      </c>
      <c r="P654">
        <v>482.09530799999999</v>
      </c>
      <c r="Q654">
        <v>480.18271600000003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23868940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29274</v>
      </c>
      <c r="N655">
        <v>930.84149300000001</v>
      </c>
      <c r="O655">
        <v>922.38334399999997</v>
      </c>
      <c r="P655">
        <v>935.61112500000002</v>
      </c>
      <c r="Q655">
        <v>930.84149300000001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23868941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47168</v>
      </c>
      <c r="N656">
        <v>877.25302099999999</v>
      </c>
      <c r="O656">
        <v>876.82525599999997</v>
      </c>
      <c r="P656">
        <v>899.42240700000002</v>
      </c>
      <c r="Q656">
        <v>877.25302099999999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23868942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75972</v>
      </c>
      <c r="N657">
        <v>972.11188000000004</v>
      </c>
      <c r="O657">
        <v>955.40074800000002</v>
      </c>
      <c r="P657">
        <v>977.90831400000002</v>
      </c>
      <c r="Q657">
        <v>972.11188000000004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23868943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11900</v>
      </c>
      <c r="N658">
        <v>960.91564200000005</v>
      </c>
      <c r="O658">
        <v>938.38661100000002</v>
      </c>
      <c r="P658">
        <v>968.99056299999995</v>
      </c>
      <c r="Q658">
        <v>960.91564200000005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23868944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6557</v>
      </c>
      <c r="N659">
        <v>822.71539199999995</v>
      </c>
      <c r="O659">
        <v>815.43805599999996</v>
      </c>
      <c r="P659">
        <v>839.77949000000001</v>
      </c>
      <c r="Q659">
        <v>822.71539199999995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23868945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8122</v>
      </c>
      <c r="N660">
        <v>829.05786899999998</v>
      </c>
      <c r="O660">
        <v>822.83125900000005</v>
      </c>
      <c r="P660">
        <v>835.28448000000003</v>
      </c>
      <c r="Q660">
        <v>829.05786899999998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23868946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46689</v>
      </c>
      <c r="N661">
        <v>899.42643199999998</v>
      </c>
      <c r="O661">
        <v>895.86255400000005</v>
      </c>
      <c r="P661">
        <v>904.60850300000004</v>
      </c>
      <c r="Q661">
        <v>899.42643199999998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23868947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90850</v>
      </c>
      <c r="N662">
        <v>810.72555499999999</v>
      </c>
      <c r="O662">
        <v>810.53815499999996</v>
      </c>
      <c r="P662">
        <v>833.47227399999997</v>
      </c>
      <c r="Q662">
        <v>810.72555499999999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23868948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949047929.66594505</v>
      </c>
      <c r="M663">
        <v>13849</v>
      </c>
      <c r="N663">
        <v>835.17774799999995</v>
      </c>
      <c r="O663">
        <v>826.25246100000004</v>
      </c>
      <c r="P663">
        <v>844.28395399999999</v>
      </c>
      <c r="Q663">
        <v>835.17774799999995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23868949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2628</v>
      </c>
      <c r="N664">
        <v>776.86082299999998</v>
      </c>
      <c r="O664">
        <v>771.83546799999999</v>
      </c>
      <c r="P664">
        <v>792.82371699999999</v>
      </c>
      <c r="Q664">
        <v>776.86082299999998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23868950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1230</v>
      </c>
      <c r="N665">
        <v>803.61498099999994</v>
      </c>
      <c r="O665">
        <v>796.428181</v>
      </c>
      <c r="P665">
        <v>812.76181799999995</v>
      </c>
      <c r="Q665">
        <v>803.61498099999994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23868951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73300</v>
      </c>
      <c r="N666">
        <v>822.14432799999997</v>
      </c>
      <c r="O666">
        <v>808.88683000000003</v>
      </c>
      <c r="P666">
        <v>823.74823900000001</v>
      </c>
      <c r="Q666">
        <v>822.14432799999997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23868952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1913</v>
      </c>
      <c r="N667">
        <v>911.62273200000004</v>
      </c>
      <c r="O667">
        <v>891.13147300000003</v>
      </c>
      <c r="P667">
        <v>915.91160000000002</v>
      </c>
      <c r="Q667">
        <v>911.62273200000004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23868953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46688</v>
      </c>
      <c r="N668">
        <v>869.45220900000004</v>
      </c>
      <c r="O668">
        <v>863.38124000000005</v>
      </c>
      <c r="P668">
        <v>871.18411200000003</v>
      </c>
      <c r="Q668">
        <v>869.45220900000004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23869139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58980</v>
      </c>
      <c r="N669">
        <v>905.28954199999998</v>
      </c>
      <c r="O669">
        <v>890.24743100000001</v>
      </c>
      <c r="P669">
        <v>907.40771700000005</v>
      </c>
      <c r="Q669">
        <v>905.28954199999998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23869140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22424</v>
      </c>
      <c r="N670">
        <v>957.50288899999998</v>
      </c>
      <c r="O670">
        <v>934.53033400000004</v>
      </c>
      <c r="P670">
        <v>967.40926899999999</v>
      </c>
      <c r="Q670">
        <v>957.50288899999998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23869141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34176</v>
      </c>
      <c r="N671">
        <v>911.30584599999997</v>
      </c>
      <c r="O671">
        <v>875.01466900000003</v>
      </c>
      <c r="P671">
        <v>912.34578399999998</v>
      </c>
      <c r="Q671">
        <v>911.30584599999997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23869142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10175</v>
      </c>
      <c r="N672">
        <v>699.29780200000005</v>
      </c>
      <c r="O672">
        <v>683.83421399999997</v>
      </c>
      <c r="P672">
        <v>702.59670000000006</v>
      </c>
      <c r="Q672">
        <v>699.29780200000005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23869143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68573</v>
      </c>
      <c r="N673">
        <v>804.20399299999997</v>
      </c>
      <c r="O673">
        <v>771.72997399999997</v>
      </c>
      <c r="P673">
        <v>804.20399299999997</v>
      </c>
      <c r="Q673">
        <v>804.20399299999997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23869144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54027</v>
      </c>
      <c r="N674">
        <v>667.28298800000005</v>
      </c>
      <c r="O674">
        <v>663.29364199999998</v>
      </c>
      <c r="P674">
        <v>677.60835499999996</v>
      </c>
      <c r="Q674">
        <v>667.28298800000005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23869145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16000</v>
      </c>
      <c r="N675">
        <v>700.63142300000004</v>
      </c>
      <c r="O675">
        <v>687.976268</v>
      </c>
      <c r="P675">
        <v>701.02552800000001</v>
      </c>
      <c r="Q675">
        <v>700.63142300000004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23869146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27432</v>
      </c>
      <c r="N676">
        <v>652.233113</v>
      </c>
      <c r="O676">
        <v>647.38273600000002</v>
      </c>
      <c r="P676">
        <v>662.14785500000005</v>
      </c>
      <c r="Q676">
        <v>652.233113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23869147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21801</v>
      </c>
      <c r="N677">
        <v>658.06250999999997</v>
      </c>
      <c r="O677">
        <v>644.11705400000005</v>
      </c>
      <c r="P677">
        <v>663.76746900000001</v>
      </c>
      <c r="Q677">
        <v>658.06250999999997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23869148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18519</v>
      </c>
      <c r="N678">
        <v>652.48345700000004</v>
      </c>
      <c r="O678">
        <v>648.32594099999994</v>
      </c>
      <c r="P678">
        <v>661.71455300000002</v>
      </c>
      <c r="Q678">
        <v>652.48345700000004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23869149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37115</v>
      </c>
      <c r="N679">
        <v>664.92293400000005</v>
      </c>
      <c r="O679">
        <v>662.09233099999994</v>
      </c>
      <c r="P679">
        <v>685.82998099999998</v>
      </c>
      <c r="Q679">
        <v>664.92293400000005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23869150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1206</v>
      </c>
      <c r="N680">
        <v>628.678269</v>
      </c>
      <c r="O680">
        <v>623.46534799999995</v>
      </c>
      <c r="P680">
        <v>641.18927900000006</v>
      </c>
      <c r="Q680">
        <v>628.678269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23869151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364500</v>
      </c>
      <c r="N681">
        <v>921.48545899999999</v>
      </c>
      <c r="O681">
        <v>912.93296099999998</v>
      </c>
      <c r="P681">
        <v>929.57531800000004</v>
      </c>
      <c r="Q681">
        <v>921.48545899999999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23869152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27273</v>
      </c>
      <c r="N682">
        <v>652.03019200000006</v>
      </c>
      <c r="O682">
        <v>649.71116099999995</v>
      </c>
      <c r="P682">
        <v>657.45720200000005</v>
      </c>
      <c r="Q682">
        <v>652.03019200000006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23869153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7468</v>
      </c>
      <c r="N683">
        <v>636.15882699999997</v>
      </c>
      <c r="O683">
        <v>634.28476499999999</v>
      </c>
      <c r="P683">
        <v>645.44395199999997</v>
      </c>
      <c r="Q683">
        <v>636.15882699999997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23869154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16773</v>
      </c>
      <c r="N684">
        <v>686.76724899999999</v>
      </c>
      <c r="O684">
        <v>680.42080399999998</v>
      </c>
      <c r="P684">
        <v>717.76246800000001</v>
      </c>
      <c r="Q684">
        <v>686.76724899999999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23869155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400652</v>
      </c>
      <c r="N685">
        <v>625.21033399999999</v>
      </c>
      <c r="O685">
        <v>618.23809900000003</v>
      </c>
      <c r="P685">
        <v>626.532062</v>
      </c>
      <c r="Q685">
        <v>625.21033399999999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23869156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11625</v>
      </c>
      <c r="N686">
        <v>921.75567999999998</v>
      </c>
      <c r="O686">
        <v>892.18020799999999</v>
      </c>
      <c r="P686">
        <v>924.68944099999999</v>
      </c>
      <c r="Q686">
        <v>921.75567999999998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23869157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34872</v>
      </c>
      <c r="N687">
        <v>613.63992399999995</v>
      </c>
      <c r="O687">
        <v>610.15573300000005</v>
      </c>
      <c r="P687">
        <v>626.45048499999996</v>
      </c>
      <c r="Q687">
        <v>613.63992399999995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23869158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5881</v>
      </c>
      <c r="N688">
        <v>629.32646599999998</v>
      </c>
      <c r="O688">
        <v>628.47038499999996</v>
      </c>
      <c r="P688">
        <v>645.16396299999997</v>
      </c>
      <c r="Q688">
        <v>629.32646599999998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23869159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18261</v>
      </c>
      <c r="N689">
        <v>643.49102500000004</v>
      </c>
      <c r="O689">
        <v>640.17860199999996</v>
      </c>
      <c r="P689">
        <v>655.61308299999996</v>
      </c>
      <c r="Q689">
        <v>643.49102500000004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23869160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14221</v>
      </c>
      <c r="N690">
        <v>622.69081400000005</v>
      </c>
      <c r="O690">
        <v>620.50147800000002</v>
      </c>
      <c r="P690">
        <v>632.36767699999996</v>
      </c>
      <c r="Q690">
        <v>622.69081400000005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23869161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36672</v>
      </c>
      <c r="N691">
        <v>752.14108599999997</v>
      </c>
      <c r="O691">
        <v>744.57291299999997</v>
      </c>
      <c r="P691">
        <v>767.33896400000003</v>
      </c>
      <c r="Q691">
        <v>752.14108599999997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23869162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29274</v>
      </c>
      <c r="N692">
        <v>749.46304299999997</v>
      </c>
      <c r="O692">
        <v>742.65300100000002</v>
      </c>
      <c r="P692">
        <v>753.30329200000006</v>
      </c>
      <c r="Q692">
        <v>749.46304299999997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23869163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11900</v>
      </c>
      <c r="N693">
        <v>773.67707600000006</v>
      </c>
      <c r="O693">
        <v>755.53792499999997</v>
      </c>
      <c r="P693">
        <v>780.17856400000005</v>
      </c>
      <c r="Q693">
        <v>773.67707600000006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23869164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8122</v>
      </c>
      <c r="N694">
        <v>667.51216499999998</v>
      </c>
      <c r="O694">
        <v>662.49883799999998</v>
      </c>
      <c r="P694">
        <v>672.52549199999999</v>
      </c>
      <c r="Q694">
        <v>667.51216499999998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23869165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4062</v>
      </c>
      <c r="N695">
        <v>735.70006899999998</v>
      </c>
      <c r="O695">
        <v>715.77712299999996</v>
      </c>
      <c r="P695">
        <v>738.59795299999996</v>
      </c>
      <c r="Q695">
        <v>735.70006899999998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23869166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2628</v>
      </c>
      <c r="N696">
        <v>625.48608000000002</v>
      </c>
      <c r="O696">
        <v>621.43993699999999</v>
      </c>
      <c r="P696">
        <v>638.33853399999998</v>
      </c>
      <c r="Q696">
        <v>625.48608000000002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23869167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1913</v>
      </c>
      <c r="N697">
        <v>733.98921299999995</v>
      </c>
      <c r="O697">
        <v>717.49076200000002</v>
      </c>
      <c r="P697">
        <v>737.44237699999996</v>
      </c>
      <c r="Q697">
        <v>733.98921299999995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23869168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46688</v>
      </c>
      <c r="N698">
        <v>700.035799</v>
      </c>
      <c r="O698">
        <v>695.147784</v>
      </c>
      <c r="P698">
        <v>701.43023300000004</v>
      </c>
      <c r="Q698">
        <v>700.035799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23869169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260761694</v>
      </c>
      <c r="L699">
        <v>426194526.51792699</v>
      </c>
      <c r="M699">
        <v>2083</v>
      </c>
      <c r="N699">
        <v>34.045000000000002</v>
      </c>
      <c r="O699">
        <v>32.508643999999997</v>
      </c>
      <c r="P699">
        <v>34.437260999999999</v>
      </c>
      <c r="Q699">
        <v>34.045000000000002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23869170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260761694</v>
      </c>
      <c r="L700">
        <v>312330624.78495002</v>
      </c>
      <c r="M700">
        <v>58980</v>
      </c>
      <c r="N700">
        <v>706.440427</v>
      </c>
      <c r="O700">
        <v>694.70235200000002</v>
      </c>
      <c r="P700">
        <v>708.09333900000001</v>
      </c>
      <c r="Q700">
        <v>706.440427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23869171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260761694</v>
      </c>
      <c r="L701">
        <v>555040979.82081294</v>
      </c>
      <c r="M701">
        <v>22424</v>
      </c>
      <c r="N701">
        <v>477.30319300000002</v>
      </c>
      <c r="O701">
        <v>465.85166299999997</v>
      </c>
      <c r="P701">
        <v>482.2414</v>
      </c>
      <c r="Q701">
        <v>477.30319300000002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23869172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260761694</v>
      </c>
      <c r="L702">
        <v>881405960.81855905</v>
      </c>
      <c r="M702">
        <v>34176</v>
      </c>
      <c r="N702">
        <v>1155.1899989999999</v>
      </c>
      <c r="O702">
        <v>1109.1865580000001</v>
      </c>
      <c r="P702">
        <v>1156.5082460000001</v>
      </c>
      <c r="Q702">
        <v>1155.1899989999999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23869173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260761694</v>
      </c>
      <c r="L703">
        <v>804457164.76585495</v>
      </c>
      <c r="M703">
        <v>10175</v>
      </c>
      <c r="N703">
        <v>313.901613</v>
      </c>
      <c r="O703">
        <v>306.96030000000002</v>
      </c>
      <c r="P703">
        <v>315.38242700000001</v>
      </c>
      <c r="Q703">
        <v>313.901613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23869174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260761694</v>
      </c>
      <c r="L704">
        <v>352569578.52169102</v>
      </c>
      <c r="M704">
        <v>12907</v>
      </c>
      <c r="N704">
        <v>174.51242400000001</v>
      </c>
      <c r="O704">
        <v>171.713627</v>
      </c>
      <c r="P704">
        <v>177.48699099999999</v>
      </c>
      <c r="Q704">
        <v>174.51242400000001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23869175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260761694</v>
      </c>
      <c r="L705">
        <v>87814593.300589994</v>
      </c>
      <c r="M705">
        <v>68573</v>
      </c>
      <c r="N705">
        <v>230.92770999999999</v>
      </c>
      <c r="O705">
        <v>221.60277400000001</v>
      </c>
      <c r="P705">
        <v>230.92770999999999</v>
      </c>
      <c r="Q705">
        <v>230.92770999999999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23869176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260761694</v>
      </c>
      <c r="L706">
        <v>375599502.16450399</v>
      </c>
      <c r="M706">
        <v>54027</v>
      </c>
      <c r="N706">
        <v>778.20150599999999</v>
      </c>
      <c r="O706">
        <v>773.54903400000001</v>
      </c>
      <c r="P706">
        <v>790.24319700000001</v>
      </c>
      <c r="Q706">
        <v>778.20150599999999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23869177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260761694</v>
      </c>
      <c r="L707">
        <v>104544245.994706</v>
      </c>
      <c r="M707">
        <v>16000</v>
      </c>
      <c r="N707">
        <v>64.146996000000001</v>
      </c>
      <c r="O707">
        <v>62.988340000000001</v>
      </c>
      <c r="P707">
        <v>64.183077999999995</v>
      </c>
      <c r="Q707">
        <v>64.146996000000001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23869178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260761694</v>
      </c>
      <c r="L708">
        <v>246854303.16115701</v>
      </c>
      <c r="M708">
        <v>11757</v>
      </c>
      <c r="N708">
        <v>111.299554</v>
      </c>
      <c r="O708">
        <v>109.623955</v>
      </c>
      <c r="P708">
        <v>111.469954</v>
      </c>
      <c r="Q708">
        <v>111.299554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23869179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260761694</v>
      </c>
      <c r="L709">
        <v>455109777.05760002</v>
      </c>
      <c r="M709">
        <v>27432</v>
      </c>
      <c r="N709">
        <v>478.773212</v>
      </c>
      <c r="O709">
        <v>475.212782</v>
      </c>
      <c r="P709">
        <v>486.051152</v>
      </c>
      <c r="Q709">
        <v>478.773212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23869180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260761694</v>
      </c>
      <c r="L710">
        <v>1335541110.1791999</v>
      </c>
      <c r="M710">
        <v>21801</v>
      </c>
      <c r="N710">
        <v>1116.5800959999999</v>
      </c>
      <c r="O710">
        <v>1092.917878</v>
      </c>
      <c r="P710">
        <v>1126.260094</v>
      </c>
      <c r="Q710">
        <v>1116.5800959999999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23869181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260761694</v>
      </c>
      <c r="L711">
        <v>828371882.31963003</v>
      </c>
      <c r="M711">
        <v>18519</v>
      </c>
      <c r="N711">
        <v>588.30032300000005</v>
      </c>
      <c r="O711">
        <v>584.55177100000003</v>
      </c>
      <c r="P711">
        <v>596.623379</v>
      </c>
      <c r="Q711">
        <v>588.30032300000005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23869182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260761694</v>
      </c>
      <c r="L712">
        <v>44180254.368000001</v>
      </c>
      <c r="M712">
        <v>15176</v>
      </c>
      <c r="N712">
        <v>25.712347000000001</v>
      </c>
      <c r="O712">
        <v>25.414155000000001</v>
      </c>
      <c r="P712">
        <v>26.100337</v>
      </c>
      <c r="Q712">
        <v>25.712347000000001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23869183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260761694</v>
      </c>
      <c r="L713">
        <v>1280730282.5188701</v>
      </c>
      <c r="M713">
        <v>2875</v>
      </c>
      <c r="N713">
        <v>141.20553899999999</v>
      </c>
      <c r="O713">
        <v>139.879435</v>
      </c>
      <c r="P713">
        <v>144.889162</v>
      </c>
      <c r="Q713">
        <v>141.20553899999999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23869184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260761694</v>
      </c>
      <c r="L714">
        <v>40238430.241499998</v>
      </c>
      <c r="M714">
        <v>37115</v>
      </c>
      <c r="N714">
        <v>57.272573000000001</v>
      </c>
      <c r="O714">
        <v>57.028762</v>
      </c>
      <c r="P714">
        <v>59.073383999999997</v>
      </c>
      <c r="Q714">
        <v>57.272573000000001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23869185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260761694</v>
      </c>
      <c r="L715">
        <v>3364167185.0556502</v>
      </c>
      <c r="M715">
        <v>1206</v>
      </c>
      <c r="N715">
        <v>155.589786</v>
      </c>
      <c r="O715">
        <v>154.299655</v>
      </c>
      <c r="P715">
        <v>158.68610000000001</v>
      </c>
      <c r="Q715">
        <v>155.589786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23869186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260761694</v>
      </c>
      <c r="L716">
        <v>378713881.153</v>
      </c>
      <c r="M716">
        <v>4274</v>
      </c>
      <c r="N716">
        <v>62.072887000000001</v>
      </c>
      <c r="O716">
        <v>61.593615999999997</v>
      </c>
      <c r="P716">
        <v>63.409036999999998</v>
      </c>
      <c r="Q716">
        <v>62.072887000000001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23869187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260761694</v>
      </c>
      <c r="L717">
        <v>330486542.610394</v>
      </c>
      <c r="M717">
        <v>9734</v>
      </c>
      <c r="N717">
        <v>123.36766</v>
      </c>
      <c r="O717">
        <v>123.05081199999999</v>
      </c>
      <c r="P717">
        <v>126.891002</v>
      </c>
      <c r="Q717">
        <v>123.36766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23869188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260761694</v>
      </c>
      <c r="L718">
        <v>179076797.53220099</v>
      </c>
      <c r="M718">
        <v>10748</v>
      </c>
      <c r="N718">
        <v>73.811355000000006</v>
      </c>
      <c r="O718">
        <v>73.172683000000006</v>
      </c>
      <c r="P718">
        <v>74.649184000000005</v>
      </c>
      <c r="Q718">
        <v>73.811355000000006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23869189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260761694</v>
      </c>
      <c r="L719">
        <v>590746343.99192703</v>
      </c>
      <c r="M719">
        <v>1250</v>
      </c>
      <c r="N719">
        <v>28.318304999999999</v>
      </c>
      <c r="O719">
        <v>27.616011</v>
      </c>
      <c r="P719">
        <v>28.318304999999999</v>
      </c>
      <c r="Q719">
        <v>28.318304999999999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23869190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260761694</v>
      </c>
      <c r="L720">
        <v>52743323.801638998</v>
      </c>
      <c r="M720">
        <v>364500</v>
      </c>
      <c r="N720">
        <v>737.26095299999997</v>
      </c>
      <c r="O720">
        <v>730.41828199999998</v>
      </c>
      <c r="P720">
        <v>743.73347799999999</v>
      </c>
      <c r="Q720">
        <v>737.26095299999997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23869191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260761694</v>
      </c>
      <c r="L721">
        <v>172105808.05338001</v>
      </c>
      <c r="M721">
        <v>4019</v>
      </c>
      <c r="N721">
        <v>26.525876</v>
      </c>
      <c r="O721">
        <v>26.400473000000002</v>
      </c>
      <c r="P721">
        <v>27.060485</v>
      </c>
      <c r="Q721">
        <v>26.525876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23869192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260761694</v>
      </c>
      <c r="L722">
        <v>417881057.87704998</v>
      </c>
      <c r="M722">
        <v>1225</v>
      </c>
      <c r="N722">
        <v>19.631115000000001</v>
      </c>
      <c r="O722">
        <v>19.631115000000001</v>
      </c>
      <c r="P722">
        <v>20.063801000000002</v>
      </c>
      <c r="Q722">
        <v>19.631115000000001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23869193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260761694</v>
      </c>
      <c r="L723">
        <v>1213453300.50947</v>
      </c>
      <c r="M723">
        <v>420</v>
      </c>
      <c r="N723">
        <v>19.544678999999999</v>
      </c>
      <c r="O723">
        <v>19.405075</v>
      </c>
      <c r="P723">
        <v>20.382308999999999</v>
      </c>
      <c r="Q723">
        <v>19.544678999999999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23869194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260761694</v>
      </c>
      <c r="L724">
        <v>105388847.824618</v>
      </c>
      <c r="M724">
        <v>8306</v>
      </c>
      <c r="N724">
        <v>33.569338000000002</v>
      </c>
      <c r="O724">
        <v>33.488506999999998</v>
      </c>
      <c r="P724">
        <v>34.349362999999997</v>
      </c>
      <c r="Q724">
        <v>33.569338000000002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23869195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260761694</v>
      </c>
      <c r="L725">
        <v>158561354.56759101</v>
      </c>
      <c r="M725">
        <v>6576</v>
      </c>
      <c r="N725">
        <v>39.986680999999997</v>
      </c>
      <c r="O725">
        <v>39.761695000000003</v>
      </c>
      <c r="P725">
        <v>40.953512000000003</v>
      </c>
      <c r="Q725">
        <v>39.986680999999997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23869196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260761694</v>
      </c>
      <c r="L726">
        <v>581989373.14411998</v>
      </c>
      <c r="M726">
        <v>8700</v>
      </c>
      <c r="N726">
        <v>194.17374799999999</v>
      </c>
      <c r="O726">
        <v>191.13838799999999</v>
      </c>
      <c r="P726">
        <v>208.77025699999999</v>
      </c>
      <c r="Q726">
        <v>194.17374799999999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23869197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260761694</v>
      </c>
      <c r="L727">
        <v>218142561.51506999</v>
      </c>
      <c r="M727">
        <v>2085</v>
      </c>
      <c r="N727">
        <v>17.442256</v>
      </c>
      <c r="O727">
        <v>17.433890999999999</v>
      </c>
      <c r="P727">
        <v>18.061309999999999</v>
      </c>
      <c r="Q727">
        <v>17.442256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23869198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260761694</v>
      </c>
      <c r="L728">
        <v>157138291.09898299</v>
      </c>
      <c r="M728">
        <v>6743</v>
      </c>
      <c r="N728">
        <v>40.634169</v>
      </c>
      <c r="O728">
        <v>40.634169</v>
      </c>
      <c r="P728">
        <v>41.742977000000003</v>
      </c>
      <c r="Q728">
        <v>40.634169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23869199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260761694</v>
      </c>
      <c r="L729">
        <v>27174412.762054</v>
      </c>
      <c r="M729">
        <v>19800</v>
      </c>
      <c r="N729">
        <v>20.633911000000001</v>
      </c>
      <c r="O729">
        <v>20.633911000000001</v>
      </c>
      <c r="P729">
        <v>21.484278</v>
      </c>
      <c r="Q729">
        <v>20.633911000000001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23869200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260761694</v>
      </c>
      <c r="L730">
        <v>86743891.679948002</v>
      </c>
      <c r="M730">
        <v>6770</v>
      </c>
      <c r="N730">
        <v>22.520797999999999</v>
      </c>
      <c r="O730">
        <v>22.454266000000001</v>
      </c>
      <c r="P730">
        <v>22.733696999999999</v>
      </c>
      <c r="Q730">
        <v>22.520797999999999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23869201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260761694</v>
      </c>
      <c r="L731">
        <v>156105649.49647501</v>
      </c>
      <c r="M731">
        <v>27273</v>
      </c>
      <c r="N731">
        <v>163.27050600000001</v>
      </c>
      <c r="O731">
        <v>162.68981299999999</v>
      </c>
      <c r="P731">
        <v>164.629447</v>
      </c>
      <c r="Q731">
        <v>163.27050600000001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23869202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260761694</v>
      </c>
      <c r="L732">
        <v>595116623.78661001</v>
      </c>
      <c r="M732">
        <v>4557</v>
      </c>
      <c r="N732">
        <v>104.000952</v>
      </c>
      <c r="O732">
        <v>102.745729</v>
      </c>
      <c r="P732">
        <v>116.393429</v>
      </c>
      <c r="Q732">
        <v>104.000952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23869203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260761694</v>
      </c>
      <c r="L733">
        <v>21133258.961707</v>
      </c>
      <c r="M733">
        <v>19501</v>
      </c>
      <c r="N733">
        <v>15.804456</v>
      </c>
      <c r="O733">
        <v>15.641557000000001</v>
      </c>
      <c r="P733">
        <v>16.192658000000002</v>
      </c>
      <c r="Q733">
        <v>15.804456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23869204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260761694</v>
      </c>
      <c r="L734">
        <v>319965340.85426199</v>
      </c>
      <c r="M734">
        <v>13943</v>
      </c>
      <c r="N734">
        <v>171.086353</v>
      </c>
      <c r="O734">
        <v>170.68143000000001</v>
      </c>
      <c r="P734">
        <v>174.90245200000001</v>
      </c>
      <c r="Q734">
        <v>171.086353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23869205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260761694</v>
      </c>
      <c r="L735">
        <v>527478900.03187299</v>
      </c>
      <c r="M735">
        <v>2978</v>
      </c>
      <c r="N735">
        <v>60.240141999999999</v>
      </c>
      <c r="O735">
        <v>58.783698000000001</v>
      </c>
      <c r="P735">
        <v>60.523339999999997</v>
      </c>
      <c r="Q735">
        <v>60.240141999999999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23869206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260761694</v>
      </c>
      <c r="L736">
        <v>478972271.14918399</v>
      </c>
      <c r="M736">
        <v>28213</v>
      </c>
      <c r="N736">
        <v>518.22200099999998</v>
      </c>
      <c r="O736">
        <v>517.94647799999996</v>
      </c>
      <c r="P736">
        <v>525.14681199999995</v>
      </c>
      <c r="Q736">
        <v>518.22200099999998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23869207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260761694</v>
      </c>
      <c r="L737">
        <v>5059758176.9020004</v>
      </c>
      <c r="M737">
        <v>7468</v>
      </c>
      <c r="N737">
        <v>1449.07304</v>
      </c>
      <c r="O737">
        <v>1444.804212</v>
      </c>
      <c r="P737">
        <v>1470.2231409999999</v>
      </c>
      <c r="Q737">
        <v>1449.07304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23869208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260761694</v>
      </c>
      <c r="L738">
        <v>248403414.62273401</v>
      </c>
      <c r="M738">
        <v>25400</v>
      </c>
      <c r="N738">
        <v>241.962177</v>
      </c>
      <c r="O738">
        <v>238.63757899999999</v>
      </c>
      <c r="P738">
        <v>244.819998</v>
      </c>
      <c r="Q738">
        <v>241.962177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23869209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260761694</v>
      </c>
      <c r="L739">
        <v>173937188.63761699</v>
      </c>
      <c r="M739">
        <v>970</v>
      </c>
      <c r="N739">
        <v>6.4702390000000003</v>
      </c>
      <c r="O739">
        <v>6.183414</v>
      </c>
      <c r="P739">
        <v>6.4702390000000003</v>
      </c>
      <c r="Q739">
        <v>6.4702390000000003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23869210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260761694</v>
      </c>
      <c r="L740">
        <v>339204155.95988202</v>
      </c>
      <c r="M740">
        <v>25776</v>
      </c>
      <c r="N740">
        <v>335.29948999999999</v>
      </c>
      <c r="O740">
        <v>334.53200600000002</v>
      </c>
      <c r="P740">
        <v>347.96948200000003</v>
      </c>
      <c r="Q740">
        <v>335.29948999999999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23869211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260761694</v>
      </c>
      <c r="L741">
        <v>386776004.15449601</v>
      </c>
      <c r="M741">
        <v>16773</v>
      </c>
      <c r="N741">
        <v>248.78630799999999</v>
      </c>
      <c r="O741">
        <v>246.48726300000001</v>
      </c>
      <c r="P741">
        <v>260.014546</v>
      </c>
      <c r="Q741">
        <v>248.78630799999999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23869212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260761694</v>
      </c>
      <c r="L742">
        <v>502769752.72090101</v>
      </c>
      <c r="M742">
        <v>921</v>
      </c>
      <c r="N742">
        <v>17.757629000000001</v>
      </c>
      <c r="O742">
        <v>17.738347999999998</v>
      </c>
      <c r="P742">
        <v>18.490299</v>
      </c>
      <c r="Q742">
        <v>17.757629000000001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23869213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260761694</v>
      </c>
      <c r="L743">
        <v>51658409.613109</v>
      </c>
      <c r="M743">
        <v>20837</v>
      </c>
      <c r="N743">
        <v>41.279310000000002</v>
      </c>
      <c r="O743">
        <v>39.324005</v>
      </c>
      <c r="P743">
        <v>41.699294000000002</v>
      </c>
      <c r="Q743">
        <v>41.279310000000002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23869214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260761694</v>
      </c>
      <c r="L744">
        <v>130691871.890375</v>
      </c>
      <c r="M744">
        <v>400652</v>
      </c>
      <c r="N744">
        <v>2008.0387969999999</v>
      </c>
      <c r="O744">
        <v>1985.645505</v>
      </c>
      <c r="P744">
        <v>2012.2838999999999</v>
      </c>
      <c r="Q744">
        <v>2008.0387969999999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23869215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260761694</v>
      </c>
      <c r="L745">
        <v>81295355.517520994</v>
      </c>
      <c r="M745">
        <v>6098</v>
      </c>
      <c r="N745">
        <v>19.011192000000001</v>
      </c>
      <c r="O745">
        <v>18.677607999999999</v>
      </c>
      <c r="P745">
        <v>19.011192000000001</v>
      </c>
      <c r="Q745">
        <v>19.011192000000001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23869216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260761694</v>
      </c>
      <c r="L746">
        <v>194761552.84690499</v>
      </c>
      <c r="M746">
        <v>5114</v>
      </c>
      <c r="N746">
        <v>38.196199</v>
      </c>
      <c r="O746">
        <v>38.196199</v>
      </c>
      <c r="P746">
        <v>39.630237000000001</v>
      </c>
      <c r="Q746">
        <v>38.196199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23869217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260761694</v>
      </c>
      <c r="L747">
        <v>2462124457.3898101</v>
      </c>
      <c r="M747">
        <v>259</v>
      </c>
      <c r="N747">
        <v>24.454903999999999</v>
      </c>
      <c r="O747">
        <v>24.454903999999999</v>
      </c>
      <c r="P747">
        <v>26.343313999999999</v>
      </c>
      <c r="Q747">
        <v>24.454903999999999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23869218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260761694</v>
      </c>
      <c r="L748">
        <v>1805315651.8812101</v>
      </c>
      <c r="M748">
        <v>11625</v>
      </c>
      <c r="N748">
        <v>804.82658800000002</v>
      </c>
      <c r="O748">
        <v>779.00290500000006</v>
      </c>
      <c r="P748">
        <v>807.38818600000002</v>
      </c>
      <c r="Q748">
        <v>804.82658800000002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23869219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260761694</v>
      </c>
      <c r="L749">
        <v>2459987458.6266499</v>
      </c>
      <c r="M749">
        <v>284</v>
      </c>
      <c r="N749">
        <v>26.792141999999998</v>
      </c>
      <c r="O749">
        <v>26.320449</v>
      </c>
      <c r="P749">
        <v>27.924204</v>
      </c>
      <c r="Q749">
        <v>26.792141999999998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23869220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260761694</v>
      </c>
      <c r="L750">
        <v>327122952.19999999</v>
      </c>
      <c r="M750">
        <v>2722</v>
      </c>
      <c r="N750">
        <v>34.147219</v>
      </c>
      <c r="O750">
        <v>33.984135000000002</v>
      </c>
      <c r="P750">
        <v>35.113176000000003</v>
      </c>
      <c r="Q750">
        <v>34.147219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23869221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260761694</v>
      </c>
      <c r="L751">
        <v>237845863.86621901</v>
      </c>
      <c r="M751">
        <v>34872</v>
      </c>
      <c r="N751">
        <v>318.07436200000001</v>
      </c>
      <c r="O751">
        <v>316.26836500000002</v>
      </c>
      <c r="P751">
        <v>324.71459299999998</v>
      </c>
      <c r="Q751">
        <v>318.07436200000001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23869222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260761694</v>
      </c>
      <c r="L752">
        <v>1411711152.5548201</v>
      </c>
      <c r="M752">
        <v>1411</v>
      </c>
      <c r="N752">
        <v>76.388689999999997</v>
      </c>
      <c r="O752">
        <v>74.710413000000003</v>
      </c>
      <c r="P752">
        <v>78.012829999999994</v>
      </c>
      <c r="Q752">
        <v>76.388689999999997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23869223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260761694</v>
      </c>
      <c r="L753">
        <v>898930651.98981202</v>
      </c>
      <c r="M753">
        <v>5881</v>
      </c>
      <c r="N753">
        <v>202.73726099999999</v>
      </c>
      <c r="O753">
        <v>202.46147500000001</v>
      </c>
      <c r="P753">
        <v>207.839304</v>
      </c>
      <c r="Q753">
        <v>202.73726099999999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23869224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260761694</v>
      </c>
      <c r="L754">
        <v>480810279.482449</v>
      </c>
      <c r="M754">
        <v>3275</v>
      </c>
      <c r="N754">
        <v>60.386693999999999</v>
      </c>
      <c r="O754">
        <v>60.110112999999998</v>
      </c>
      <c r="P754">
        <v>61.769595000000002</v>
      </c>
      <c r="Q754">
        <v>60.386693999999999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23869225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260761694</v>
      </c>
      <c r="L755">
        <v>366720809.73171401</v>
      </c>
      <c r="M755">
        <v>8200</v>
      </c>
      <c r="N755">
        <v>115.32026</v>
      </c>
      <c r="O755">
        <v>115.010864</v>
      </c>
      <c r="P755">
        <v>120.650306</v>
      </c>
      <c r="Q755">
        <v>115.32026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23869226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260761694</v>
      </c>
      <c r="L756">
        <v>1663659573.1242001</v>
      </c>
      <c r="M756">
        <v>8174</v>
      </c>
      <c r="N756">
        <v>521.50118899999995</v>
      </c>
      <c r="O756">
        <v>518.43878900000004</v>
      </c>
      <c r="P756">
        <v>528.77438900000004</v>
      </c>
      <c r="Q756">
        <v>521.50118899999995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23869227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260761694</v>
      </c>
      <c r="L757">
        <v>533460771.30307502</v>
      </c>
      <c r="M757">
        <v>18261</v>
      </c>
      <c r="N757">
        <v>373.57968399999999</v>
      </c>
      <c r="O757">
        <v>371.65665200000001</v>
      </c>
      <c r="P757">
        <v>380.617164</v>
      </c>
      <c r="Q757">
        <v>373.57968399999999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23869228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260761694</v>
      </c>
      <c r="L758">
        <v>6741642994.5349998</v>
      </c>
      <c r="M758">
        <v>432</v>
      </c>
      <c r="N758">
        <v>111.687791</v>
      </c>
      <c r="O758">
        <v>111.17071799999999</v>
      </c>
      <c r="P758">
        <v>116.341449</v>
      </c>
      <c r="Q758">
        <v>111.687791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23869229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260761694</v>
      </c>
      <c r="L759">
        <v>501648452.53264803</v>
      </c>
      <c r="M759">
        <v>14221</v>
      </c>
      <c r="N759">
        <v>273.58092799999997</v>
      </c>
      <c r="O759">
        <v>272.61903799999999</v>
      </c>
      <c r="P759">
        <v>277.83248500000002</v>
      </c>
      <c r="Q759">
        <v>273.58092799999997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23869230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260761694</v>
      </c>
      <c r="L760">
        <v>38342058.672833003</v>
      </c>
      <c r="M760">
        <v>17563</v>
      </c>
      <c r="N760">
        <v>25.824404999999999</v>
      </c>
      <c r="O760">
        <v>25.633254999999998</v>
      </c>
      <c r="P760">
        <v>26.011144000000002</v>
      </c>
      <c r="Q760">
        <v>25.824404999999999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23869231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260761694</v>
      </c>
      <c r="L761">
        <v>241115835.34655499</v>
      </c>
      <c r="M761">
        <v>17446</v>
      </c>
      <c r="N761">
        <v>161.316135</v>
      </c>
      <c r="O761">
        <v>159.78119899999999</v>
      </c>
      <c r="P761">
        <v>161.99113600000001</v>
      </c>
      <c r="Q761">
        <v>161.316135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23869232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260761694</v>
      </c>
      <c r="L762">
        <v>85123903.336278006</v>
      </c>
      <c r="M762">
        <v>309829</v>
      </c>
      <c r="N762">
        <v>1011.415957</v>
      </c>
      <c r="O762">
        <v>995.65527599999996</v>
      </c>
      <c r="P762">
        <v>1023.748984</v>
      </c>
      <c r="Q762">
        <v>1011.415957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23869233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260761694</v>
      </c>
      <c r="L763">
        <v>368586646.88479698</v>
      </c>
      <c r="M763">
        <v>11800</v>
      </c>
      <c r="N763">
        <v>166.79299599999999</v>
      </c>
      <c r="O763">
        <v>163.75397100000001</v>
      </c>
      <c r="P763">
        <v>167.45734100000001</v>
      </c>
      <c r="Q763">
        <v>166.79299599999999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23869234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260761694</v>
      </c>
      <c r="L764">
        <v>299361712.83856797</v>
      </c>
      <c r="M764">
        <v>5753</v>
      </c>
      <c r="N764">
        <v>66.046047000000002</v>
      </c>
      <c r="O764">
        <v>65.334270000000004</v>
      </c>
      <c r="P764">
        <v>66.872628000000006</v>
      </c>
      <c r="Q764">
        <v>66.046047000000002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23869235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260761694</v>
      </c>
      <c r="L765">
        <v>275615020.669635</v>
      </c>
      <c r="M765">
        <v>3337</v>
      </c>
      <c r="N765">
        <v>35.270797999999999</v>
      </c>
      <c r="O765">
        <v>35.260229000000002</v>
      </c>
      <c r="P765">
        <v>36.243203000000001</v>
      </c>
      <c r="Q765">
        <v>35.270797999999999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23869236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260761694</v>
      </c>
      <c r="L766">
        <v>241911259.42564401</v>
      </c>
      <c r="M766">
        <v>3647</v>
      </c>
      <c r="N766">
        <v>33.833587000000001</v>
      </c>
      <c r="O766">
        <v>33.759369999999997</v>
      </c>
      <c r="P766">
        <v>34.278888000000002</v>
      </c>
      <c r="Q766">
        <v>33.833587000000001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23869237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260761694</v>
      </c>
      <c r="L767">
        <v>212403481.06470799</v>
      </c>
      <c r="M767">
        <v>1100</v>
      </c>
      <c r="N767">
        <v>8.960051</v>
      </c>
      <c r="O767">
        <v>8.8052869999999999</v>
      </c>
      <c r="P767">
        <v>8.9844880000000007</v>
      </c>
      <c r="Q767">
        <v>8.960051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23869238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260761694</v>
      </c>
      <c r="L768">
        <v>1122406971.19329</v>
      </c>
      <c r="M768">
        <v>1721</v>
      </c>
      <c r="N768">
        <v>74.077690000000004</v>
      </c>
      <c r="O768">
        <v>73.345951999999997</v>
      </c>
      <c r="P768">
        <v>75.282905</v>
      </c>
      <c r="Q768">
        <v>74.077690000000004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23869239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260761694</v>
      </c>
      <c r="L769">
        <v>192327074.23206899</v>
      </c>
      <c r="M769">
        <v>14245</v>
      </c>
      <c r="N769">
        <v>105.065246</v>
      </c>
      <c r="O769">
        <v>102.520668</v>
      </c>
      <c r="P769">
        <v>105.065246</v>
      </c>
      <c r="Q769">
        <v>105.065246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23869240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260761694</v>
      </c>
      <c r="L770">
        <v>81573648.674040005</v>
      </c>
      <c r="M770">
        <v>12028</v>
      </c>
      <c r="N770">
        <v>37.626992999999999</v>
      </c>
      <c r="O770">
        <v>36.829279999999997</v>
      </c>
      <c r="P770">
        <v>37.626992999999999</v>
      </c>
      <c r="Q770">
        <v>37.626992999999999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23869241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260761694</v>
      </c>
      <c r="L771">
        <v>54066511.105145998</v>
      </c>
      <c r="M771">
        <v>36672</v>
      </c>
      <c r="N771">
        <v>76.035979999999995</v>
      </c>
      <c r="O771">
        <v>75.270892000000003</v>
      </c>
      <c r="P771">
        <v>77.572373999999996</v>
      </c>
      <c r="Q771">
        <v>76.035979999999995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23869242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260761694</v>
      </c>
      <c r="L772">
        <v>141003486.852456</v>
      </c>
      <c r="M772">
        <v>6251</v>
      </c>
      <c r="N772">
        <v>33.801467000000002</v>
      </c>
      <c r="O772">
        <v>33.401322</v>
      </c>
      <c r="P772">
        <v>34.461165999999999</v>
      </c>
      <c r="Q772">
        <v>33.801467000000002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23869243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260761694</v>
      </c>
      <c r="L773">
        <v>177514356.86352101</v>
      </c>
      <c r="M773">
        <v>4900</v>
      </c>
      <c r="N773">
        <v>33.356906000000002</v>
      </c>
      <c r="O773">
        <v>33.356906000000002</v>
      </c>
      <c r="P773">
        <v>34.255499999999998</v>
      </c>
      <c r="Q773">
        <v>33.356906000000002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23869244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260761694</v>
      </c>
      <c r="L774">
        <v>173825782.40383199</v>
      </c>
      <c r="M774">
        <v>29274</v>
      </c>
      <c r="N774">
        <v>195.14277100000001</v>
      </c>
      <c r="O774">
        <v>193.36959400000001</v>
      </c>
      <c r="P774">
        <v>196.14268200000001</v>
      </c>
      <c r="Q774">
        <v>195.14277100000001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23869245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260761694</v>
      </c>
      <c r="L775">
        <v>1533330928.41803</v>
      </c>
      <c r="M775">
        <v>965</v>
      </c>
      <c r="N775">
        <v>56.743929999999999</v>
      </c>
      <c r="O775">
        <v>56.097107999999999</v>
      </c>
      <c r="P775">
        <v>57.155543999999999</v>
      </c>
      <c r="Q775">
        <v>56.743929999999999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23869246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260761694</v>
      </c>
      <c r="L776">
        <v>483323956.81699997</v>
      </c>
      <c r="M776">
        <v>635</v>
      </c>
      <c r="N776">
        <v>11.769776999999999</v>
      </c>
      <c r="O776">
        <v>11.640031</v>
      </c>
      <c r="P776">
        <v>11.899523</v>
      </c>
      <c r="Q776">
        <v>11.769776999999999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23869247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260761694</v>
      </c>
      <c r="L777">
        <v>51614690.244000003</v>
      </c>
      <c r="M777">
        <v>6470</v>
      </c>
      <c r="N777">
        <v>12.806599</v>
      </c>
      <c r="O777">
        <v>12.559176000000001</v>
      </c>
      <c r="P777">
        <v>12.984743</v>
      </c>
      <c r="Q777">
        <v>12.806599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23869248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260761694</v>
      </c>
      <c r="L778">
        <v>132941726.440284</v>
      </c>
      <c r="M778">
        <v>47168</v>
      </c>
      <c r="N778">
        <v>240.47225800000001</v>
      </c>
      <c r="O778">
        <v>240.35499899999999</v>
      </c>
      <c r="P778">
        <v>246.54932199999999</v>
      </c>
      <c r="Q778">
        <v>240.47225800000001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23869249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260761694</v>
      </c>
      <c r="L779">
        <v>236150837.824321</v>
      </c>
      <c r="M779">
        <v>75972</v>
      </c>
      <c r="N779">
        <v>688.01713800000005</v>
      </c>
      <c r="O779">
        <v>676.18974900000001</v>
      </c>
      <c r="P779">
        <v>692.11959400000001</v>
      </c>
      <c r="Q779">
        <v>688.01713800000005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23869250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260761694</v>
      </c>
      <c r="L780">
        <v>595362655.81263304</v>
      </c>
      <c r="M780">
        <v>11900</v>
      </c>
      <c r="N780">
        <v>271.69694600000003</v>
      </c>
      <c r="O780">
        <v>265.326908</v>
      </c>
      <c r="P780">
        <v>273.98011400000001</v>
      </c>
      <c r="Q780">
        <v>271.69694600000003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23869251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260761694</v>
      </c>
      <c r="L781">
        <v>564736143.63657701</v>
      </c>
      <c r="M781">
        <v>2188</v>
      </c>
      <c r="N781">
        <v>47.385897</v>
      </c>
      <c r="O781">
        <v>45.913209000000002</v>
      </c>
      <c r="P781">
        <v>48.577041000000001</v>
      </c>
      <c r="Q781">
        <v>47.385897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23869252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260761694</v>
      </c>
      <c r="L782">
        <v>1187415103.3373499</v>
      </c>
      <c r="M782">
        <v>1889</v>
      </c>
      <c r="N782">
        <v>86.018275000000003</v>
      </c>
      <c r="O782">
        <v>85.380765999999994</v>
      </c>
      <c r="P782">
        <v>87.429903999999993</v>
      </c>
      <c r="Q782">
        <v>86.018275000000003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23869253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260761694</v>
      </c>
      <c r="L783">
        <v>115699530.91480599</v>
      </c>
      <c r="M783">
        <v>2833</v>
      </c>
      <c r="N783">
        <v>12.569972999999999</v>
      </c>
      <c r="O783">
        <v>12.379182999999999</v>
      </c>
      <c r="P783">
        <v>12.569972999999999</v>
      </c>
      <c r="Q783">
        <v>12.569972999999999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23869254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260761694</v>
      </c>
      <c r="L784">
        <v>1382812564.8956699</v>
      </c>
      <c r="M784">
        <v>1541</v>
      </c>
      <c r="N784">
        <v>81.718834000000001</v>
      </c>
      <c r="O784">
        <v>81.400655</v>
      </c>
      <c r="P784">
        <v>84.211231999999995</v>
      </c>
      <c r="Q784">
        <v>81.718834000000001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23869255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260761694</v>
      </c>
      <c r="L785">
        <v>843363925.31611001</v>
      </c>
      <c r="M785">
        <v>6557</v>
      </c>
      <c r="N785">
        <v>212.06861900000001</v>
      </c>
      <c r="O785">
        <v>210.19276500000001</v>
      </c>
      <c r="P785">
        <v>216.46717599999999</v>
      </c>
      <c r="Q785">
        <v>212.06861900000001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23869256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260761694</v>
      </c>
      <c r="L786">
        <v>591958917.49927604</v>
      </c>
      <c r="M786">
        <v>850</v>
      </c>
      <c r="N786">
        <v>19.295973</v>
      </c>
      <c r="O786">
        <v>18.796548000000001</v>
      </c>
      <c r="P786">
        <v>19.454881</v>
      </c>
      <c r="Q786">
        <v>19.295973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23869257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260761694</v>
      </c>
      <c r="L787">
        <v>479028740.6595</v>
      </c>
      <c r="M787">
        <v>1260</v>
      </c>
      <c r="N787">
        <v>23.146659</v>
      </c>
      <c r="O787">
        <v>22.944585</v>
      </c>
      <c r="P787">
        <v>23.514066</v>
      </c>
      <c r="Q787">
        <v>23.146659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23869258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260761694</v>
      </c>
      <c r="L788">
        <v>1318037064.0955801</v>
      </c>
      <c r="M788">
        <v>456</v>
      </c>
      <c r="N788">
        <v>23.048818000000001</v>
      </c>
      <c r="O788">
        <v>22.79609</v>
      </c>
      <c r="P788">
        <v>23.200455000000002</v>
      </c>
      <c r="Q788">
        <v>23.048818000000001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23869259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260761694</v>
      </c>
      <c r="L789">
        <v>696953748.60959697</v>
      </c>
      <c r="M789">
        <v>1313</v>
      </c>
      <c r="N789">
        <v>35.093355000000003</v>
      </c>
      <c r="O789">
        <v>34.505347</v>
      </c>
      <c r="P789">
        <v>35.520995999999997</v>
      </c>
      <c r="Q789">
        <v>35.093355000000003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23869260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260761694</v>
      </c>
      <c r="L790">
        <v>577510214</v>
      </c>
      <c r="M790">
        <v>8122</v>
      </c>
      <c r="N790">
        <v>179.87833499999999</v>
      </c>
      <c r="O790">
        <v>178.527365</v>
      </c>
      <c r="P790">
        <v>181.22930500000001</v>
      </c>
      <c r="Q790">
        <v>179.87833499999999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23869261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260761694</v>
      </c>
      <c r="L791">
        <v>784281734.43643999</v>
      </c>
      <c r="M791">
        <v>1416</v>
      </c>
      <c r="N791">
        <v>42.588422999999999</v>
      </c>
      <c r="O791">
        <v>41.896661999999999</v>
      </c>
      <c r="P791">
        <v>43.611026000000003</v>
      </c>
      <c r="Q791">
        <v>42.588422999999999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23869262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260761694</v>
      </c>
      <c r="L792">
        <v>995452342.27778995</v>
      </c>
      <c r="M792">
        <v>1825</v>
      </c>
      <c r="N792">
        <v>69.668994999999995</v>
      </c>
      <c r="O792">
        <v>69.287246999999994</v>
      </c>
      <c r="P792">
        <v>71.310511000000005</v>
      </c>
      <c r="Q792">
        <v>69.668994999999995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23869263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260761694</v>
      </c>
      <c r="L793">
        <v>209842573.86685199</v>
      </c>
      <c r="M793">
        <v>767</v>
      </c>
      <c r="N793">
        <v>6.1722729999999997</v>
      </c>
      <c r="O793">
        <v>6.1722729999999997</v>
      </c>
      <c r="P793">
        <v>6.590732</v>
      </c>
      <c r="Q793">
        <v>6.1722729999999997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23869264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260761694</v>
      </c>
      <c r="L794">
        <v>410768311.65816802</v>
      </c>
      <c r="M794">
        <v>1816</v>
      </c>
      <c r="N794">
        <v>28.606780000000001</v>
      </c>
      <c r="O794">
        <v>28.212963999999999</v>
      </c>
      <c r="P794">
        <v>28.638285</v>
      </c>
      <c r="Q794">
        <v>28.606780000000001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23869265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260761694</v>
      </c>
      <c r="L795">
        <v>313692779.72023898</v>
      </c>
      <c r="M795">
        <v>4062</v>
      </c>
      <c r="N795">
        <v>48.865307999999999</v>
      </c>
      <c r="O795">
        <v>47.542023</v>
      </c>
      <c r="P795">
        <v>49.057786</v>
      </c>
      <c r="Q795">
        <v>48.865307999999999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23869266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260761694</v>
      </c>
      <c r="L796">
        <v>392632691.41827202</v>
      </c>
      <c r="M796">
        <v>1483</v>
      </c>
      <c r="N796">
        <v>22.329747000000001</v>
      </c>
      <c r="O796">
        <v>21.983433000000002</v>
      </c>
      <c r="P796">
        <v>22.585719000000001</v>
      </c>
      <c r="Q796">
        <v>22.329747000000001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23869267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260761694</v>
      </c>
      <c r="L797">
        <v>1026442085.94365</v>
      </c>
      <c r="M797">
        <v>788</v>
      </c>
      <c r="N797">
        <v>31.018219999999999</v>
      </c>
      <c r="O797">
        <v>30.388407999999998</v>
      </c>
      <c r="P797">
        <v>31.844847000000001</v>
      </c>
      <c r="Q797">
        <v>31.018219999999999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23869268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260761694</v>
      </c>
      <c r="L798">
        <v>332642181.79247397</v>
      </c>
      <c r="M798">
        <v>46689</v>
      </c>
      <c r="N798">
        <v>595.59096199999999</v>
      </c>
      <c r="O798">
        <v>593.230998</v>
      </c>
      <c r="P798">
        <v>599.02247599999998</v>
      </c>
      <c r="Q798">
        <v>595.59096199999999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23869269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260761694</v>
      </c>
      <c r="L799">
        <v>76805476.488593996</v>
      </c>
      <c r="M799">
        <v>6649</v>
      </c>
      <c r="N799">
        <v>19.584150000000001</v>
      </c>
      <c r="O799">
        <v>19.171790000000001</v>
      </c>
      <c r="P799">
        <v>19.881637999999999</v>
      </c>
      <c r="Q799">
        <v>19.584150000000001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23869270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260761694</v>
      </c>
      <c r="L800">
        <v>471268077.56534499</v>
      </c>
      <c r="M800">
        <v>3415</v>
      </c>
      <c r="N800">
        <v>61.718438999999996</v>
      </c>
      <c r="O800">
        <v>61.140110999999997</v>
      </c>
      <c r="P800">
        <v>62.513640000000002</v>
      </c>
      <c r="Q800">
        <v>61.718438999999996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23869271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260761694</v>
      </c>
      <c r="L801">
        <v>77636355.484589994</v>
      </c>
      <c r="M801">
        <v>90850</v>
      </c>
      <c r="N801">
        <v>270.48692499999999</v>
      </c>
      <c r="O801">
        <v>270.42440199999999</v>
      </c>
      <c r="P801">
        <v>278.07604099999998</v>
      </c>
      <c r="Q801">
        <v>270.48692499999999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23869272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260761694</v>
      </c>
      <c r="L802">
        <v>594472083.25066805</v>
      </c>
      <c r="M802">
        <v>13849</v>
      </c>
      <c r="N802">
        <v>315.72290199999998</v>
      </c>
      <c r="O802">
        <v>312.34886799999998</v>
      </c>
      <c r="P802">
        <v>319.16532799999999</v>
      </c>
      <c r="Q802">
        <v>315.72290199999998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23869273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260761694</v>
      </c>
      <c r="L803">
        <v>2631889527.2716098</v>
      </c>
      <c r="M803">
        <v>2628</v>
      </c>
      <c r="N803">
        <v>265.24623100000002</v>
      </c>
      <c r="O803">
        <v>263.53040700000003</v>
      </c>
      <c r="P803">
        <v>270.69649700000002</v>
      </c>
      <c r="Q803">
        <v>265.24623100000002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23869274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260761694</v>
      </c>
      <c r="L804">
        <v>4365052576.9732599</v>
      </c>
      <c r="M804">
        <v>1230</v>
      </c>
      <c r="N804">
        <v>205.897368</v>
      </c>
      <c r="O804">
        <v>204.05600999999999</v>
      </c>
      <c r="P804">
        <v>208.240916</v>
      </c>
      <c r="Q804">
        <v>205.897368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23869275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260761694</v>
      </c>
      <c r="L805">
        <v>806742742.60244</v>
      </c>
      <c r="M805">
        <v>3645</v>
      </c>
      <c r="N805">
        <v>112.76876</v>
      </c>
      <c r="O805">
        <v>112.61407</v>
      </c>
      <c r="P805">
        <v>114.315656</v>
      </c>
      <c r="Q805">
        <v>112.76876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23869276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260761694</v>
      </c>
      <c r="L806">
        <v>153679724.52728099</v>
      </c>
      <c r="M806">
        <v>11081</v>
      </c>
      <c r="N806">
        <v>65.305796999999998</v>
      </c>
      <c r="O806">
        <v>64.533749</v>
      </c>
      <c r="P806">
        <v>65.836211000000006</v>
      </c>
      <c r="Q806">
        <v>65.305796999999998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23869277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260761694</v>
      </c>
      <c r="L807">
        <v>224211611.243628</v>
      </c>
      <c r="M807">
        <v>10974</v>
      </c>
      <c r="N807">
        <v>94.358115999999995</v>
      </c>
      <c r="O807">
        <v>93.721839000000003</v>
      </c>
      <c r="P807">
        <v>95.733849000000006</v>
      </c>
      <c r="Q807">
        <v>94.358115999999995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23869278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260761694</v>
      </c>
      <c r="L808">
        <v>713887013.94859099</v>
      </c>
      <c r="M808">
        <v>831</v>
      </c>
      <c r="N808">
        <v>22.750278000000002</v>
      </c>
      <c r="O808">
        <v>22.038475999999999</v>
      </c>
      <c r="P808">
        <v>22.832408999999998</v>
      </c>
      <c r="Q808">
        <v>22.750278000000002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23869279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260761694</v>
      </c>
      <c r="L809">
        <v>234067109.60150799</v>
      </c>
      <c r="M809">
        <v>73300</v>
      </c>
      <c r="N809">
        <v>657.96163799999999</v>
      </c>
      <c r="O809">
        <v>647.35167000000001</v>
      </c>
      <c r="P809">
        <v>659.24524599999995</v>
      </c>
      <c r="Q809">
        <v>657.96163799999999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23869280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260761694</v>
      </c>
      <c r="L810">
        <v>2803639822.8665099</v>
      </c>
      <c r="M810">
        <v>1913</v>
      </c>
      <c r="N810">
        <v>205.68063100000001</v>
      </c>
      <c r="O810">
        <v>201.05738600000001</v>
      </c>
      <c r="P810">
        <v>206.64828700000001</v>
      </c>
      <c r="Q810">
        <v>205.68063100000001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23869281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260761694</v>
      </c>
      <c r="L811">
        <v>227590519.94313699</v>
      </c>
      <c r="M811">
        <v>3407</v>
      </c>
      <c r="N811">
        <v>29.735997000000001</v>
      </c>
      <c r="O811">
        <v>29.735997000000001</v>
      </c>
      <c r="P811">
        <v>30.547692999999999</v>
      </c>
      <c r="Q811">
        <v>29.735997000000001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23869282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260761694</v>
      </c>
      <c r="L812">
        <v>175927026.25965399</v>
      </c>
      <c r="M812">
        <v>3445</v>
      </c>
      <c r="N812">
        <v>23.242239999999999</v>
      </c>
      <c r="O812">
        <v>23.208507000000001</v>
      </c>
      <c r="P812">
        <v>23.943892999999999</v>
      </c>
      <c r="Q812">
        <v>23.242239999999999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23869283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260761694</v>
      </c>
      <c r="L813">
        <v>53581976.927529</v>
      </c>
      <c r="M813">
        <v>10735</v>
      </c>
      <c r="N813">
        <v>22.058551000000001</v>
      </c>
      <c r="O813">
        <v>21.316759000000001</v>
      </c>
      <c r="P813">
        <v>22.436639</v>
      </c>
      <c r="Q813">
        <v>22.058551000000001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23869284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260761694</v>
      </c>
      <c r="L814">
        <v>42231221.887718</v>
      </c>
      <c r="M814">
        <v>8200</v>
      </c>
      <c r="N814">
        <v>13.280172</v>
      </c>
      <c r="O814">
        <v>12.723051999999999</v>
      </c>
      <c r="P814">
        <v>13.442125000000001</v>
      </c>
      <c r="Q814">
        <v>13.280172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23869285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260761694</v>
      </c>
      <c r="L815">
        <v>5357636.4485999998</v>
      </c>
      <c r="M815">
        <v>87500</v>
      </c>
      <c r="N815">
        <v>17.977838999999999</v>
      </c>
      <c r="O815">
        <v>17.136682</v>
      </c>
      <c r="P815">
        <v>17.977838999999999</v>
      </c>
      <c r="Q815">
        <v>17.977838999999999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23869286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260761694</v>
      </c>
      <c r="L816">
        <v>111279788.99507</v>
      </c>
      <c r="M816">
        <v>13865</v>
      </c>
      <c r="N816">
        <v>59.168747000000003</v>
      </c>
      <c r="O816">
        <v>58.814545000000003</v>
      </c>
      <c r="P816">
        <v>59.928359999999998</v>
      </c>
      <c r="Q816">
        <v>59.168747000000003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23869287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260761694</v>
      </c>
      <c r="L817">
        <v>178339062.581792</v>
      </c>
      <c r="M817">
        <v>46688</v>
      </c>
      <c r="N817">
        <v>319.30664400000001</v>
      </c>
      <c r="O817">
        <v>317.07707799999997</v>
      </c>
      <c r="P817">
        <v>319.94268599999998</v>
      </c>
      <c r="Q817">
        <v>319.30664400000001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23869288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260761694</v>
      </c>
      <c r="L818">
        <v>42410006.910942003</v>
      </c>
      <c r="M818">
        <v>12742</v>
      </c>
      <c r="N818">
        <v>20.723454</v>
      </c>
      <c r="O818">
        <v>20.349384000000001</v>
      </c>
      <c r="P818">
        <v>20.886092999999999</v>
      </c>
      <c r="Q818">
        <v>20.723454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23869289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260761694</v>
      </c>
      <c r="L819">
        <v>110611914.452209</v>
      </c>
      <c r="M819">
        <v>2140</v>
      </c>
      <c r="N819">
        <v>9.077617</v>
      </c>
      <c r="O819">
        <v>8.9970219999999994</v>
      </c>
      <c r="P819">
        <v>9.077617</v>
      </c>
      <c r="Q819">
        <v>9.077617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23869290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260761694</v>
      </c>
      <c r="L820">
        <v>225468627.616099</v>
      </c>
      <c r="M820">
        <v>4313</v>
      </c>
      <c r="N820">
        <v>37.292524</v>
      </c>
      <c r="O820">
        <v>36.548921999999997</v>
      </c>
      <c r="P820">
        <v>37.923721999999998</v>
      </c>
      <c r="Q820">
        <v>37.292524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23869291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260761694</v>
      </c>
      <c r="L821">
        <v>173937188.63761699</v>
      </c>
      <c r="M821">
        <v>385</v>
      </c>
      <c r="N821">
        <v>2.5680839999999998</v>
      </c>
      <c r="O821">
        <v>2.5347330000000001</v>
      </c>
      <c r="P821">
        <v>2.5814249999999999</v>
      </c>
      <c r="Q821">
        <v>2.5680839999999998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23868772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223254514</v>
      </c>
      <c r="L822">
        <v>312330624.78495002</v>
      </c>
      <c r="M822">
        <v>58980</v>
      </c>
      <c r="N822">
        <v>825.12375299999997</v>
      </c>
      <c r="O822">
        <v>811.41366000000005</v>
      </c>
      <c r="P822">
        <v>827.05435799999998</v>
      </c>
      <c r="Q822">
        <v>825.12375299999997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23868773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223254514</v>
      </c>
      <c r="L823">
        <v>555040979.82081294</v>
      </c>
      <c r="M823">
        <v>22424</v>
      </c>
      <c r="N823">
        <v>557.49103100000002</v>
      </c>
      <c r="O823">
        <v>544.11562200000003</v>
      </c>
      <c r="P823">
        <v>563.25886600000001</v>
      </c>
      <c r="Q823">
        <v>557.49103100000002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23868774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223254514</v>
      </c>
      <c r="L824">
        <v>881405960.81855905</v>
      </c>
      <c r="M824">
        <v>34176</v>
      </c>
      <c r="N824">
        <v>1349.264101</v>
      </c>
      <c r="O824">
        <v>1295.5319950000001</v>
      </c>
      <c r="P824">
        <v>1350.8038160000001</v>
      </c>
      <c r="Q824">
        <v>1349.264101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23868775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223254514</v>
      </c>
      <c r="L825">
        <v>804457164.76585495</v>
      </c>
      <c r="M825">
        <v>10175</v>
      </c>
      <c r="N825">
        <v>366.637677</v>
      </c>
      <c r="O825">
        <v>358.53021000000001</v>
      </c>
      <c r="P825">
        <v>368.36727000000002</v>
      </c>
      <c r="Q825">
        <v>366.637677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23868776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223254514</v>
      </c>
      <c r="L826">
        <v>375599502.16450399</v>
      </c>
      <c r="M826">
        <v>54027</v>
      </c>
      <c r="N826">
        <v>908.94082900000001</v>
      </c>
      <c r="O826">
        <v>903.50673300000005</v>
      </c>
      <c r="P826">
        <v>923.00554699999998</v>
      </c>
      <c r="Q826">
        <v>908.94082900000001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23868777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223254514</v>
      </c>
      <c r="L827">
        <v>246854303.16115701</v>
      </c>
      <c r="M827">
        <v>11757</v>
      </c>
      <c r="N827">
        <v>129.99808999999999</v>
      </c>
      <c r="O827">
        <v>128.040986</v>
      </c>
      <c r="P827">
        <v>130.19711699999999</v>
      </c>
      <c r="Q827">
        <v>129.99808999999999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23868778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223254514</v>
      </c>
      <c r="L828">
        <v>455109777.05760002</v>
      </c>
      <c r="M828">
        <v>27432</v>
      </c>
      <c r="N828">
        <v>559.20801600000004</v>
      </c>
      <c r="O828">
        <v>555.04942700000004</v>
      </c>
      <c r="P828">
        <v>567.708663</v>
      </c>
      <c r="Q828">
        <v>559.20801600000004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23868779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223254514</v>
      </c>
      <c r="L829">
        <v>1335541110.1791999</v>
      </c>
      <c r="M829">
        <v>21801</v>
      </c>
      <c r="N829">
        <v>1304.167661</v>
      </c>
      <c r="O829">
        <v>1276.5301460000001</v>
      </c>
      <c r="P829">
        <v>1315.473917</v>
      </c>
      <c r="Q829">
        <v>1304.167661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23868780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223254514</v>
      </c>
      <c r="L830">
        <v>828371882.31963003</v>
      </c>
      <c r="M830">
        <v>18519</v>
      </c>
      <c r="N830">
        <v>687.13588800000002</v>
      </c>
      <c r="O830">
        <v>682.75757199999998</v>
      </c>
      <c r="P830">
        <v>696.85723399999995</v>
      </c>
      <c r="Q830">
        <v>687.13588800000002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23868781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223254514</v>
      </c>
      <c r="L831">
        <v>3364167185.0556502</v>
      </c>
      <c r="M831">
        <v>1206</v>
      </c>
      <c r="N831">
        <v>181.729164</v>
      </c>
      <c r="O831">
        <v>180.22228799999999</v>
      </c>
      <c r="P831">
        <v>185.345665</v>
      </c>
      <c r="Q831">
        <v>181.729164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23868782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223254514</v>
      </c>
      <c r="L832">
        <v>52743323.801638998</v>
      </c>
      <c r="M832">
        <v>364500</v>
      </c>
      <c r="N832">
        <v>861.12218600000006</v>
      </c>
      <c r="O832">
        <v>853.12993300000005</v>
      </c>
      <c r="P832">
        <v>868.68210599999998</v>
      </c>
      <c r="Q832">
        <v>861.12218600000006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23868783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223254514</v>
      </c>
      <c r="L833">
        <v>581989373.14411998</v>
      </c>
      <c r="M833">
        <v>8700</v>
      </c>
      <c r="N833">
        <v>226.79530399999999</v>
      </c>
      <c r="O833">
        <v>223.24999800000001</v>
      </c>
      <c r="P833">
        <v>243.844054</v>
      </c>
      <c r="Q833">
        <v>226.79530399999999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23868784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223254514</v>
      </c>
      <c r="L834">
        <v>478972271.14918399</v>
      </c>
      <c r="M834">
        <v>28213</v>
      </c>
      <c r="N834">
        <v>605.28427499999998</v>
      </c>
      <c r="O834">
        <v>604.96246399999995</v>
      </c>
      <c r="P834">
        <v>613.37246800000003</v>
      </c>
      <c r="Q834">
        <v>605.28427499999998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23868785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223254514</v>
      </c>
      <c r="L835">
        <v>5059758176.9020004</v>
      </c>
      <c r="M835">
        <v>7468</v>
      </c>
      <c r="N835">
        <v>1692.520047</v>
      </c>
      <c r="O835">
        <v>1687.534048</v>
      </c>
      <c r="P835">
        <v>1717.2234060000001</v>
      </c>
      <c r="Q835">
        <v>1692.520047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23868786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223254514</v>
      </c>
      <c r="L836">
        <v>248403414.62273401</v>
      </c>
      <c r="M836">
        <v>25400</v>
      </c>
      <c r="N836">
        <v>282.61228</v>
      </c>
      <c r="O836">
        <v>278.72914300000002</v>
      </c>
      <c r="P836">
        <v>285.95022</v>
      </c>
      <c r="Q836">
        <v>282.61228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23868787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223254514</v>
      </c>
      <c r="L837">
        <v>339204155.95988202</v>
      </c>
      <c r="M837">
        <v>25776</v>
      </c>
      <c r="N837">
        <v>391.63043800000003</v>
      </c>
      <c r="O837">
        <v>390.734015</v>
      </c>
      <c r="P837">
        <v>406.429012</v>
      </c>
      <c r="Q837">
        <v>391.63043800000003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23868788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223254514</v>
      </c>
      <c r="L838">
        <v>386776004.15449601</v>
      </c>
      <c r="M838">
        <v>16773</v>
      </c>
      <c r="N838">
        <v>290.582877</v>
      </c>
      <c r="O838">
        <v>287.89758899999998</v>
      </c>
      <c r="P838">
        <v>303.69748099999998</v>
      </c>
      <c r="Q838">
        <v>290.582877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23868789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223254514</v>
      </c>
      <c r="L839">
        <v>104307343.48588499</v>
      </c>
      <c r="M839">
        <v>400652</v>
      </c>
      <c r="N839">
        <v>1871.8970119999999</v>
      </c>
      <c r="O839">
        <v>1851.0219489999999</v>
      </c>
      <c r="P839">
        <v>1875.854304</v>
      </c>
      <c r="Q839">
        <v>1871.8970119999999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23868790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223254514</v>
      </c>
      <c r="L840">
        <v>1805315651.8812101</v>
      </c>
      <c r="M840">
        <v>11625</v>
      </c>
      <c r="N840">
        <v>940.03897500000005</v>
      </c>
      <c r="O840">
        <v>909.87686399999996</v>
      </c>
      <c r="P840">
        <v>943.03092700000002</v>
      </c>
      <c r="Q840">
        <v>940.03897500000005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23868791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223254514</v>
      </c>
      <c r="L841">
        <v>237845863.86621901</v>
      </c>
      <c r="M841">
        <v>34872</v>
      </c>
      <c r="N841">
        <v>371.51145600000001</v>
      </c>
      <c r="O841">
        <v>369.40204799999998</v>
      </c>
      <c r="P841">
        <v>379.26725800000003</v>
      </c>
      <c r="Q841">
        <v>371.51145600000001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23868792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223254514</v>
      </c>
      <c r="L842">
        <v>898930651.98981202</v>
      </c>
      <c r="M842">
        <v>5881</v>
      </c>
      <c r="N842">
        <v>236.79750300000001</v>
      </c>
      <c r="O842">
        <v>236.47538499999999</v>
      </c>
      <c r="P842">
        <v>242.756699</v>
      </c>
      <c r="Q842">
        <v>236.79750300000001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23868793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223254514</v>
      </c>
      <c r="L843">
        <v>1663659573.1242001</v>
      </c>
      <c r="M843">
        <v>8174</v>
      </c>
      <c r="N843">
        <v>609.114373</v>
      </c>
      <c r="O843">
        <v>605.53748399999995</v>
      </c>
      <c r="P843">
        <v>617.60948499999995</v>
      </c>
      <c r="Q843">
        <v>609.114373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23868794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223254514</v>
      </c>
      <c r="L844">
        <v>533460771.30307502</v>
      </c>
      <c r="M844">
        <v>18261</v>
      </c>
      <c r="N844">
        <v>436.34177699999998</v>
      </c>
      <c r="O844">
        <v>434.09567199999998</v>
      </c>
      <c r="P844">
        <v>444.56156600000003</v>
      </c>
      <c r="Q844">
        <v>436.34177699999998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23868795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223254514</v>
      </c>
      <c r="L845">
        <v>501648452.53264803</v>
      </c>
      <c r="M845">
        <v>14221</v>
      </c>
      <c r="N845">
        <v>319.54304100000002</v>
      </c>
      <c r="O845">
        <v>318.41955100000001</v>
      </c>
      <c r="P845">
        <v>324.50886700000001</v>
      </c>
      <c r="Q845">
        <v>319.54304100000002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23868796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223254514</v>
      </c>
      <c r="L846">
        <v>241115835.34655499</v>
      </c>
      <c r="M846">
        <v>17446</v>
      </c>
      <c r="N846">
        <v>188.41755000000001</v>
      </c>
      <c r="O846">
        <v>186.624743</v>
      </c>
      <c r="P846">
        <v>189.20595299999999</v>
      </c>
      <c r="Q846">
        <v>188.41755000000001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23868797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223254514</v>
      </c>
      <c r="L847">
        <v>85123903.336278006</v>
      </c>
      <c r="M847">
        <v>309829</v>
      </c>
      <c r="N847">
        <v>1181.335748</v>
      </c>
      <c r="O847">
        <v>1162.927242</v>
      </c>
      <c r="P847">
        <v>1195.7407470000001</v>
      </c>
      <c r="Q847">
        <v>1181.335748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23868798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223254514</v>
      </c>
      <c r="L848">
        <v>368586646.88479698</v>
      </c>
      <c r="M848">
        <v>11800</v>
      </c>
      <c r="N848">
        <v>194.81453500000001</v>
      </c>
      <c r="O848">
        <v>191.264948</v>
      </c>
      <c r="P848">
        <v>195.59049099999999</v>
      </c>
      <c r="Q848">
        <v>194.81453500000001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23868799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223254514</v>
      </c>
      <c r="L849">
        <v>173825782.40383199</v>
      </c>
      <c r="M849">
        <v>29274</v>
      </c>
      <c r="N849">
        <v>227.92712499999999</v>
      </c>
      <c r="O849">
        <v>225.85605100000001</v>
      </c>
      <c r="P849">
        <v>229.095023</v>
      </c>
      <c r="Q849">
        <v>227.92712499999999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23868800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223254514</v>
      </c>
      <c r="L850">
        <v>132941726.440284</v>
      </c>
      <c r="M850">
        <v>47168</v>
      </c>
      <c r="N850">
        <v>280.872052</v>
      </c>
      <c r="O850">
        <v>280.73509300000001</v>
      </c>
      <c r="P850">
        <v>287.97007300000001</v>
      </c>
      <c r="Q850">
        <v>280.872052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23868801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223254514</v>
      </c>
      <c r="L851">
        <v>236150837.824321</v>
      </c>
      <c r="M851">
        <v>75972</v>
      </c>
      <c r="N851">
        <v>803.60531700000001</v>
      </c>
      <c r="O851">
        <v>789.79090399999995</v>
      </c>
      <c r="P851">
        <v>808.39699299999995</v>
      </c>
      <c r="Q851">
        <v>803.60531700000001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23868802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223254514</v>
      </c>
      <c r="L852">
        <v>595362655.81263304</v>
      </c>
      <c r="M852">
        <v>11900</v>
      </c>
      <c r="N852">
        <v>317.34254600000003</v>
      </c>
      <c r="O852">
        <v>309.90233000000001</v>
      </c>
      <c r="P852">
        <v>320.00929000000002</v>
      </c>
      <c r="Q852">
        <v>317.34254600000003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23868803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223254514</v>
      </c>
      <c r="L853">
        <v>843363925.31611001</v>
      </c>
      <c r="M853">
        <v>6557</v>
      </c>
      <c r="N853">
        <v>247.69654800000001</v>
      </c>
      <c r="O853">
        <v>245.50554600000001</v>
      </c>
      <c r="P853">
        <v>252.83407</v>
      </c>
      <c r="Q853">
        <v>247.69654800000001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23868804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223254514</v>
      </c>
      <c r="L854">
        <v>577510214</v>
      </c>
      <c r="M854">
        <v>8122</v>
      </c>
      <c r="N854">
        <v>210.09823600000001</v>
      </c>
      <c r="O854">
        <v>208.52029999999999</v>
      </c>
      <c r="P854">
        <v>211.67617100000001</v>
      </c>
      <c r="Q854">
        <v>210.09823600000001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23868805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223254514</v>
      </c>
      <c r="L855">
        <v>332642181.79247397</v>
      </c>
      <c r="M855">
        <v>46689</v>
      </c>
      <c r="N855">
        <v>695.65136800000005</v>
      </c>
      <c r="O855">
        <v>692.89492700000005</v>
      </c>
      <c r="P855">
        <v>699.65938300000005</v>
      </c>
      <c r="Q855">
        <v>695.65136800000005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23868806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223254514</v>
      </c>
      <c r="L856">
        <v>77636355.484589994</v>
      </c>
      <c r="M856">
        <v>90850</v>
      </c>
      <c r="N856">
        <v>315.92923999999999</v>
      </c>
      <c r="O856">
        <v>315.85621200000003</v>
      </c>
      <c r="P856">
        <v>324.793341</v>
      </c>
      <c r="Q856">
        <v>315.92923999999999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23868807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223254514</v>
      </c>
      <c r="L857">
        <v>594472083.25066805</v>
      </c>
      <c r="M857">
        <v>13849</v>
      </c>
      <c r="N857">
        <v>368.76494600000001</v>
      </c>
      <c r="O857">
        <v>364.82406800000001</v>
      </c>
      <c r="P857">
        <v>372.785706</v>
      </c>
      <c r="Q857">
        <v>368.76494600000001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23868808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223254514</v>
      </c>
      <c r="L858">
        <v>2631889527.2716098</v>
      </c>
      <c r="M858">
        <v>2628</v>
      </c>
      <c r="N858">
        <v>309.80809900000003</v>
      </c>
      <c r="O858">
        <v>307.804014</v>
      </c>
      <c r="P858">
        <v>316.17401899999999</v>
      </c>
      <c r="Q858">
        <v>309.80809900000003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23868809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223254514</v>
      </c>
      <c r="L859">
        <v>4365052576.9732599</v>
      </c>
      <c r="M859">
        <v>1230</v>
      </c>
      <c r="N859">
        <v>240.48851500000001</v>
      </c>
      <c r="O859">
        <v>238.337805</v>
      </c>
      <c r="P859">
        <v>243.22578300000001</v>
      </c>
      <c r="Q859">
        <v>240.48851500000001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23868810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223254514</v>
      </c>
      <c r="L860">
        <v>186812817.285254</v>
      </c>
      <c r="M860">
        <v>73300</v>
      </c>
      <c r="N860">
        <v>613.35286099999996</v>
      </c>
      <c r="O860">
        <v>603.46223299999997</v>
      </c>
      <c r="P860">
        <v>614.549443</v>
      </c>
      <c r="Q860">
        <v>613.35286099999996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23868811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223254514</v>
      </c>
      <c r="L861">
        <v>2803639822.8665099</v>
      </c>
      <c r="M861">
        <v>1913</v>
      </c>
      <c r="N861">
        <v>240.235365</v>
      </c>
      <c r="O861">
        <v>234.835407</v>
      </c>
      <c r="P861">
        <v>241.365589</v>
      </c>
      <c r="Q861">
        <v>240.235365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23868812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223254514</v>
      </c>
      <c r="L862">
        <v>178339062.581792</v>
      </c>
      <c r="M862">
        <v>46688</v>
      </c>
      <c r="N862">
        <v>372.95076299999999</v>
      </c>
      <c r="O862">
        <v>370.34662600000001</v>
      </c>
      <c r="P862">
        <v>373.69366100000002</v>
      </c>
      <c r="Q862">
        <v>372.95076299999999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23868639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2541792639</v>
      </c>
      <c r="L863">
        <v>501774888</v>
      </c>
      <c r="M863">
        <v>58980</v>
      </c>
      <c r="N863">
        <v>116.432326</v>
      </c>
      <c r="O863">
        <v>114.497709</v>
      </c>
      <c r="P863">
        <v>116.704751</v>
      </c>
      <c r="Q863">
        <v>116.432326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23868640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2541792639</v>
      </c>
      <c r="L864">
        <v>571290951.60000002</v>
      </c>
      <c r="M864">
        <v>22424</v>
      </c>
      <c r="N864">
        <v>50.399974</v>
      </c>
      <c r="O864">
        <v>49.190770000000001</v>
      </c>
      <c r="P864">
        <v>50.921415000000003</v>
      </c>
      <c r="Q864">
        <v>50.399974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23868641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2541792639</v>
      </c>
      <c r="L865">
        <v>895024247</v>
      </c>
      <c r="M865">
        <v>34176</v>
      </c>
      <c r="N865">
        <v>120.34163700000001</v>
      </c>
      <c r="O865">
        <v>115.54924</v>
      </c>
      <c r="P865">
        <v>120.478965</v>
      </c>
      <c r="Q865">
        <v>120.34163700000001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23868642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2541792639</v>
      </c>
      <c r="L866">
        <v>904368485</v>
      </c>
      <c r="M866">
        <v>10175</v>
      </c>
      <c r="N866">
        <v>36.202596999999997</v>
      </c>
      <c r="O866">
        <v>35.402048000000001</v>
      </c>
      <c r="P866">
        <v>36.373379999999997</v>
      </c>
      <c r="Q866">
        <v>36.202596999999997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23868643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2541792639</v>
      </c>
      <c r="L867">
        <v>92852272.099998996</v>
      </c>
      <c r="M867">
        <v>68573</v>
      </c>
      <c r="N867">
        <v>25.049875</v>
      </c>
      <c r="O867">
        <v>24.038353000000001</v>
      </c>
      <c r="P867">
        <v>25.049875</v>
      </c>
      <c r="Q867">
        <v>25.049875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23868644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2541792639</v>
      </c>
      <c r="L868">
        <v>463619475</v>
      </c>
      <c r="M868">
        <v>27432</v>
      </c>
      <c r="N868">
        <v>50.035589999999999</v>
      </c>
      <c r="O868">
        <v>49.663497</v>
      </c>
      <c r="P868">
        <v>50.796191999999998</v>
      </c>
      <c r="Q868">
        <v>50.035589999999999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23868645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2541792639</v>
      </c>
      <c r="L869">
        <v>1338460820</v>
      </c>
      <c r="M869">
        <v>21801</v>
      </c>
      <c r="N869">
        <v>114.80001900000001</v>
      </c>
      <c r="O869">
        <v>112.36721300000001</v>
      </c>
      <c r="P869">
        <v>115.795258</v>
      </c>
      <c r="Q869">
        <v>114.80001900000001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23868646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2541792639</v>
      </c>
      <c r="L870">
        <v>849658061.64999902</v>
      </c>
      <c r="M870">
        <v>18519</v>
      </c>
      <c r="N870">
        <v>61.904411000000003</v>
      </c>
      <c r="O870">
        <v>61.509965999999999</v>
      </c>
      <c r="P870">
        <v>62.780211999999999</v>
      </c>
      <c r="Q870">
        <v>61.904411000000003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23868647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2541792639</v>
      </c>
      <c r="L871">
        <v>578739381.299999</v>
      </c>
      <c r="M871">
        <v>8700</v>
      </c>
      <c r="N871">
        <v>19.808983000000001</v>
      </c>
      <c r="O871">
        <v>19.499324999999999</v>
      </c>
      <c r="P871">
        <v>21.298072000000001</v>
      </c>
      <c r="Q871">
        <v>19.808983000000001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23868648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2541792639</v>
      </c>
      <c r="L872">
        <v>502637726.69999897</v>
      </c>
      <c r="M872">
        <v>28213</v>
      </c>
      <c r="N872">
        <v>55.791010999999997</v>
      </c>
      <c r="O872">
        <v>55.761349000000003</v>
      </c>
      <c r="P872">
        <v>56.536526000000002</v>
      </c>
      <c r="Q872">
        <v>55.791010999999997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23868649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2541792639</v>
      </c>
      <c r="L873">
        <v>5048539200.8999996</v>
      </c>
      <c r="M873">
        <v>7468</v>
      </c>
      <c r="N873">
        <v>148.33031700000001</v>
      </c>
      <c r="O873">
        <v>147.89335</v>
      </c>
      <c r="P873">
        <v>150.49528799999999</v>
      </c>
      <c r="Q873">
        <v>148.33031700000001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23868650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2541792639</v>
      </c>
      <c r="L874">
        <v>340274346</v>
      </c>
      <c r="M874">
        <v>25776</v>
      </c>
      <c r="N874">
        <v>34.506793999999999</v>
      </c>
      <c r="O874">
        <v>34.427810000000001</v>
      </c>
      <c r="P874">
        <v>35.810704999999999</v>
      </c>
      <c r="Q874">
        <v>34.506793999999999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23868651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2541792639</v>
      </c>
      <c r="L875">
        <v>379314482.19999897</v>
      </c>
      <c r="M875">
        <v>16773</v>
      </c>
      <c r="N875">
        <v>25.030529999999999</v>
      </c>
      <c r="O875">
        <v>24.799222</v>
      </c>
      <c r="P875">
        <v>26.160209999999999</v>
      </c>
      <c r="Q875">
        <v>25.030529999999999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23868652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2541792639</v>
      </c>
      <c r="L876">
        <v>169369910.199999</v>
      </c>
      <c r="M876">
        <v>400652</v>
      </c>
      <c r="N876">
        <v>266.97061100000002</v>
      </c>
      <c r="O876">
        <v>263.993402</v>
      </c>
      <c r="P876">
        <v>267.53500100000002</v>
      </c>
      <c r="Q876">
        <v>266.97061100000002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23868653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2541792639</v>
      </c>
      <c r="L877">
        <v>1695842782.2</v>
      </c>
      <c r="M877">
        <v>11625</v>
      </c>
      <c r="N877">
        <v>77.560113000000001</v>
      </c>
      <c r="O877">
        <v>75.071517</v>
      </c>
      <c r="P877">
        <v>77.806971000000004</v>
      </c>
      <c r="Q877">
        <v>77.560113000000001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23868654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2541792639</v>
      </c>
      <c r="L878">
        <v>238062465</v>
      </c>
      <c r="M878">
        <v>34872</v>
      </c>
      <c r="N878">
        <v>32.660863999999997</v>
      </c>
      <c r="O878">
        <v>32.475417999999998</v>
      </c>
      <c r="P878">
        <v>33.342703</v>
      </c>
      <c r="Q878">
        <v>32.660863999999997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23868655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2541792639</v>
      </c>
      <c r="L879">
        <v>939261151.549999</v>
      </c>
      <c r="M879">
        <v>5881</v>
      </c>
      <c r="N879">
        <v>21.731885999999999</v>
      </c>
      <c r="O879">
        <v>21.702324000000001</v>
      </c>
      <c r="P879">
        <v>22.278786</v>
      </c>
      <c r="Q879">
        <v>21.731885999999999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23868656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2541792639</v>
      </c>
      <c r="L880">
        <v>1799580856.6500001</v>
      </c>
      <c r="M880">
        <v>8174</v>
      </c>
      <c r="N880">
        <v>57.871651999999997</v>
      </c>
      <c r="O880">
        <v>57.531813999999997</v>
      </c>
      <c r="P880">
        <v>58.678767999999998</v>
      </c>
      <c r="Q880">
        <v>57.871651999999997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23868657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2541792639</v>
      </c>
      <c r="L881">
        <v>541099273.60000002</v>
      </c>
      <c r="M881">
        <v>18261</v>
      </c>
      <c r="N881">
        <v>38.874192999999998</v>
      </c>
      <c r="O881">
        <v>38.674084999999998</v>
      </c>
      <c r="P881">
        <v>39.606504000000001</v>
      </c>
      <c r="Q881">
        <v>38.874192999999998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23868658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2541792639</v>
      </c>
      <c r="L882">
        <v>502756156.64999902</v>
      </c>
      <c r="M882">
        <v>14221</v>
      </c>
      <c r="N882">
        <v>28.128554999999999</v>
      </c>
      <c r="O882">
        <v>28.029657</v>
      </c>
      <c r="P882">
        <v>28.565684000000001</v>
      </c>
      <c r="Q882">
        <v>28.128554999999999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23868659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3841</v>
      </c>
      <c r="H883" t="s">
        <v>271</v>
      </c>
      <c r="I883" t="s">
        <v>272</v>
      </c>
      <c r="J883" t="s">
        <v>25</v>
      </c>
      <c r="K883">
        <v>2541792639</v>
      </c>
      <c r="L883">
        <v>244513564.40000001</v>
      </c>
      <c r="M883">
        <v>17446</v>
      </c>
      <c r="N883">
        <v>16.782578999999998</v>
      </c>
      <c r="O883">
        <v>16.622892</v>
      </c>
      <c r="P883">
        <v>16.852803000000002</v>
      </c>
      <c r="Q883">
        <v>16.782578999999998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23868660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3983</v>
      </c>
      <c r="H884" t="s">
        <v>356</v>
      </c>
      <c r="I884" t="s">
        <v>357</v>
      </c>
      <c r="J884" t="s">
        <v>25</v>
      </c>
      <c r="K884">
        <v>2541792639</v>
      </c>
      <c r="L884">
        <v>87074882.25</v>
      </c>
      <c r="M884">
        <v>309829</v>
      </c>
      <c r="N884">
        <v>106.138964</v>
      </c>
      <c r="O884">
        <v>104.485023</v>
      </c>
      <c r="P884">
        <v>107.433204</v>
      </c>
      <c r="Q884">
        <v>106.138964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23868661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8847</v>
      </c>
      <c r="H885" t="s">
        <v>274</v>
      </c>
      <c r="I885" t="s">
        <v>275</v>
      </c>
      <c r="J885" t="s">
        <v>25</v>
      </c>
      <c r="K885">
        <v>2541792639</v>
      </c>
      <c r="L885">
        <v>64417194.799998999</v>
      </c>
      <c r="M885">
        <v>36672</v>
      </c>
      <c r="N885">
        <v>9.293863</v>
      </c>
      <c r="O885">
        <v>9.2003470000000007</v>
      </c>
      <c r="P885">
        <v>9.4816570000000002</v>
      </c>
      <c r="Q885">
        <v>9.293863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23868662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12446</v>
      </c>
      <c r="H886" t="s">
        <v>363</v>
      </c>
      <c r="I886" t="s">
        <v>364</v>
      </c>
      <c r="J886" t="s">
        <v>25</v>
      </c>
      <c r="K886">
        <v>2541792639</v>
      </c>
      <c r="L886">
        <v>137158900.199999</v>
      </c>
      <c r="M886">
        <v>47168</v>
      </c>
      <c r="N886">
        <v>25.452552000000001</v>
      </c>
      <c r="O886">
        <v>25.440141000000001</v>
      </c>
      <c r="P886">
        <v>26.095773000000001</v>
      </c>
      <c r="Q886">
        <v>25.452552000000001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23868663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12917</v>
      </c>
      <c r="H887" t="s">
        <v>367</v>
      </c>
      <c r="I887" t="s">
        <v>368</v>
      </c>
      <c r="J887" t="s">
        <v>25</v>
      </c>
      <c r="K887">
        <v>2541792639</v>
      </c>
      <c r="L887">
        <v>623352361.20000005</v>
      </c>
      <c r="M887">
        <v>11900</v>
      </c>
      <c r="N887">
        <v>29.183706999999998</v>
      </c>
      <c r="O887">
        <v>28.499483999999999</v>
      </c>
      <c r="P887">
        <v>29.428947999999998</v>
      </c>
      <c r="Q887">
        <v>29.183706999999998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23868664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14713</v>
      </c>
      <c r="H888" t="s">
        <v>370</v>
      </c>
      <c r="I888" t="s">
        <v>371</v>
      </c>
      <c r="J888" t="s">
        <v>25</v>
      </c>
      <c r="K888">
        <v>2541792639</v>
      </c>
      <c r="L888">
        <v>847467234.89999902</v>
      </c>
      <c r="M888">
        <v>6557</v>
      </c>
      <c r="N888">
        <v>21.861903999999999</v>
      </c>
      <c r="O888">
        <v>21.668524000000001</v>
      </c>
      <c r="P888">
        <v>22.315346000000002</v>
      </c>
      <c r="Q888">
        <v>21.861903999999999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23868665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59560</v>
      </c>
      <c r="H889" t="s">
        <v>374</v>
      </c>
      <c r="I889" t="s">
        <v>375</v>
      </c>
      <c r="J889" t="s">
        <v>25</v>
      </c>
      <c r="K889">
        <v>2541792639</v>
      </c>
      <c r="L889">
        <v>336904212</v>
      </c>
      <c r="M889">
        <v>46689</v>
      </c>
      <c r="N889">
        <v>61.884359000000003</v>
      </c>
      <c r="O889">
        <v>61.639149000000003</v>
      </c>
      <c r="P889">
        <v>62.240907</v>
      </c>
      <c r="Q889">
        <v>61.884359000000003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23868666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69094</v>
      </c>
      <c r="H890" t="s">
        <v>151</v>
      </c>
      <c r="I890" t="s">
        <v>152</v>
      </c>
      <c r="J890" t="s">
        <v>25</v>
      </c>
      <c r="K890">
        <v>2541792639</v>
      </c>
      <c r="L890">
        <v>605503712.64999902</v>
      </c>
      <c r="M890">
        <v>13849</v>
      </c>
      <c r="N890">
        <v>32.990971999999999</v>
      </c>
      <c r="O890">
        <v>32.638407000000001</v>
      </c>
      <c r="P890">
        <v>33.350682999999997</v>
      </c>
      <c r="Q890">
        <v>32.990971999999999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23868667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71713</v>
      </c>
      <c r="H891" t="s">
        <v>228</v>
      </c>
      <c r="I891" t="s">
        <v>229</v>
      </c>
      <c r="J891" t="s">
        <v>25</v>
      </c>
      <c r="K891">
        <v>2541792639</v>
      </c>
      <c r="L891">
        <v>2394375765.5999999</v>
      </c>
      <c r="M891">
        <v>2628</v>
      </c>
      <c r="N891">
        <v>24.755832999999999</v>
      </c>
      <c r="O891">
        <v>24.595693000000001</v>
      </c>
      <c r="P891">
        <v>25.264514999999999</v>
      </c>
      <c r="Q891">
        <v>24.755832999999999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23868668</v>
      </c>
      <c r="B892">
        <v>1001390</v>
      </c>
      <c r="C892" t="s">
        <v>1211</v>
      </c>
      <c r="D892" t="s">
        <v>1212</v>
      </c>
      <c r="E892" t="s">
        <v>302</v>
      </c>
      <c r="F892" t="s">
        <v>1213</v>
      </c>
      <c r="G892">
        <v>75498</v>
      </c>
      <c r="H892" t="s">
        <v>134</v>
      </c>
      <c r="I892" t="s">
        <v>135</v>
      </c>
      <c r="J892" t="s">
        <v>25</v>
      </c>
      <c r="K892">
        <v>2541792639</v>
      </c>
      <c r="L892">
        <v>4790906428</v>
      </c>
      <c r="M892">
        <v>1230</v>
      </c>
      <c r="N892">
        <v>23.183696000000001</v>
      </c>
      <c r="O892">
        <v>22.976362999999999</v>
      </c>
      <c r="P892">
        <v>23.447576000000002</v>
      </c>
      <c r="Q892">
        <v>23.183696000000001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23868669</v>
      </c>
      <c r="B893">
        <v>1001390</v>
      </c>
      <c r="C893" t="s">
        <v>1211</v>
      </c>
      <c r="D893" t="s">
        <v>1212</v>
      </c>
      <c r="E893" t="s">
        <v>302</v>
      </c>
      <c r="F893" t="s">
        <v>1213</v>
      </c>
      <c r="G893">
        <v>88812</v>
      </c>
      <c r="H893" t="s">
        <v>29</v>
      </c>
      <c r="I893" t="s">
        <v>30</v>
      </c>
      <c r="J893" t="s">
        <v>25</v>
      </c>
      <c r="K893">
        <v>2541792639</v>
      </c>
      <c r="L893">
        <v>2830567264</v>
      </c>
      <c r="M893">
        <v>1913</v>
      </c>
      <c r="N893">
        <v>21.303370999999999</v>
      </c>
      <c r="O893">
        <v>20.824518999999999</v>
      </c>
      <c r="P893">
        <v>21.403596</v>
      </c>
      <c r="Q893">
        <v>21.303370999999999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23869129</v>
      </c>
      <c r="B894">
        <v>1009055</v>
      </c>
      <c r="C894" t="s">
        <v>1245</v>
      </c>
      <c r="D894" t="s">
        <v>1246</v>
      </c>
      <c r="E894" t="s">
        <v>302</v>
      </c>
      <c r="F894" t="s">
        <v>303</v>
      </c>
      <c r="G894">
        <v>264</v>
      </c>
      <c r="H894" t="s">
        <v>139</v>
      </c>
      <c r="I894" t="s">
        <v>140</v>
      </c>
      <c r="J894" t="s">
        <v>25</v>
      </c>
      <c r="K894">
        <v>16555415</v>
      </c>
      <c r="L894">
        <v>1604929874.43783</v>
      </c>
      <c r="M894">
        <v>1206</v>
      </c>
      <c r="N894">
        <v>1169.1313250000001</v>
      </c>
      <c r="O894">
        <v>1159.437036</v>
      </c>
      <c r="P894">
        <v>1192.39762</v>
      </c>
      <c r="Q894">
        <v>1169.1313250000001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23869130</v>
      </c>
      <c r="B895">
        <v>1009055</v>
      </c>
      <c r="C895" t="s">
        <v>1245</v>
      </c>
      <c r="D895" t="s">
        <v>1246</v>
      </c>
      <c r="E895" t="s">
        <v>302</v>
      </c>
      <c r="F895" t="s">
        <v>303</v>
      </c>
      <c r="G895">
        <v>2896</v>
      </c>
      <c r="H895" t="s">
        <v>94</v>
      </c>
      <c r="I895" t="s">
        <v>95</v>
      </c>
      <c r="J895" t="s">
        <v>25</v>
      </c>
      <c r="K895">
        <v>16555415</v>
      </c>
      <c r="L895">
        <v>4620252742.9720297</v>
      </c>
      <c r="M895">
        <v>432</v>
      </c>
      <c r="N895">
        <v>1205.617125</v>
      </c>
      <c r="O895">
        <v>1200.0355649999999</v>
      </c>
      <c r="P895">
        <v>1255.8511719999999</v>
      </c>
      <c r="Q895">
        <v>1205.617125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23869131</v>
      </c>
      <c r="B896">
        <v>1009055</v>
      </c>
      <c r="C896" t="s">
        <v>1245</v>
      </c>
      <c r="D896" t="s">
        <v>1246</v>
      </c>
      <c r="E896" t="s">
        <v>302</v>
      </c>
      <c r="F896" t="s">
        <v>303</v>
      </c>
      <c r="G896">
        <v>4730</v>
      </c>
      <c r="H896" t="s">
        <v>144</v>
      </c>
      <c r="I896" t="s">
        <v>145</v>
      </c>
      <c r="J896" t="s">
        <v>25</v>
      </c>
      <c r="K896">
        <v>16555415</v>
      </c>
      <c r="L896">
        <v>299361712.83856797</v>
      </c>
      <c r="M896">
        <v>5753</v>
      </c>
      <c r="N896">
        <v>1040.2807379999999</v>
      </c>
      <c r="O896">
        <v>1029.069647</v>
      </c>
      <c r="P896">
        <v>1053.3000689999999</v>
      </c>
      <c r="Q896">
        <v>1040.2807379999999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23869132</v>
      </c>
      <c r="B897">
        <v>1009055</v>
      </c>
      <c r="C897" t="s">
        <v>1245</v>
      </c>
      <c r="D897" t="s">
        <v>1246</v>
      </c>
      <c r="E897" t="s">
        <v>302</v>
      </c>
      <c r="F897" t="s">
        <v>303</v>
      </c>
      <c r="G897">
        <v>5990</v>
      </c>
      <c r="H897" t="s">
        <v>97</v>
      </c>
      <c r="I897" t="s">
        <v>98</v>
      </c>
      <c r="J897" t="s">
        <v>25</v>
      </c>
      <c r="K897">
        <v>16555415</v>
      </c>
      <c r="L897">
        <v>1122406971.19329</v>
      </c>
      <c r="M897">
        <v>1721</v>
      </c>
      <c r="N897">
        <v>1166.78585</v>
      </c>
      <c r="O897">
        <v>1155.2603650000001</v>
      </c>
      <c r="P897">
        <v>1185.769002</v>
      </c>
      <c r="Q897">
        <v>1166.78585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23869133</v>
      </c>
      <c r="B898">
        <v>1009055</v>
      </c>
      <c r="C898" t="s">
        <v>1245</v>
      </c>
      <c r="D898" t="s">
        <v>1246</v>
      </c>
      <c r="E898" t="s">
        <v>302</v>
      </c>
      <c r="F898" t="s">
        <v>303</v>
      </c>
      <c r="G898">
        <v>13653</v>
      </c>
      <c r="H898" t="s">
        <v>103</v>
      </c>
      <c r="I898" t="s">
        <v>104</v>
      </c>
      <c r="J898" t="s">
        <v>25</v>
      </c>
      <c r="K898">
        <v>16555415</v>
      </c>
      <c r="L898">
        <v>1050470851.2574</v>
      </c>
      <c r="M898">
        <v>1889</v>
      </c>
      <c r="N898">
        <v>1198.6044670000001</v>
      </c>
      <c r="O898">
        <v>1189.721215</v>
      </c>
      <c r="P898">
        <v>1218.2745239999999</v>
      </c>
      <c r="Q898">
        <v>1198.6044670000001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23869134</v>
      </c>
      <c r="B899">
        <v>1009055</v>
      </c>
      <c r="C899" t="s">
        <v>1245</v>
      </c>
      <c r="D899" t="s">
        <v>1246</v>
      </c>
      <c r="E899" t="s">
        <v>302</v>
      </c>
      <c r="F899" t="s">
        <v>303</v>
      </c>
      <c r="G899">
        <v>13966</v>
      </c>
      <c r="H899" t="s">
        <v>536</v>
      </c>
      <c r="I899" t="s">
        <v>537</v>
      </c>
      <c r="J899" t="s">
        <v>25</v>
      </c>
      <c r="K899">
        <v>16555415</v>
      </c>
      <c r="L899">
        <v>115699530.91480599</v>
      </c>
      <c r="M899">
        <v>2833</v>
      </c>
      <c r="N899">
        <v>197.98765</v>
      </c>
      <c r="O899">
        <v>194.982542</v>
      </c>
      <c r="P899">
        <v>197.98765</v>
      </c>
      <c r="Q899">
        <v>197.98765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23869135</v>
      </c>
      <c r="B900">
        <v>1009055</v>
      </c>
      <c r="C900" t="s">
        <v>1245</v>
      </c>
      <c r="D900" t="s">
        <v>1246</v>
      </c>
      <c r="E900" t="s">
        <v>302</v>
      </c>
      <c r="F900" t="s">
        <v>303</v>
      </c>
      <c r="G900">
        <v>48586</v>
      </c>
      <c r="H900" t="s">
        <v>559</v>
      </c>
      <c r="I900" t="s">
        <v>560</v>
      </c>
      <c r="J900" t="s">
        <v>25</v>
      </c>
      <c r="K900">
        <v>16555415</v>
      </c>
      <c r="L900">
        <v>410768311.65816802</v>
      </c>
      <c r="M900">
        <v>1816</v>
      </c>
      <c r="N900">
        <v>450.58082400000001</v>
      </c>
      <c r="O900">
        <v>444.37789400000003</v>
      </c>
      <c r="P900">
        <v>451.07705800000002</v>
      </c>
      <c r="Q900">
        <v>450.58082400000001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23869136</v>
      </c>
      <c r="B901">
        <v>1009055</v>
      </c>
      <c r="C901" t="s">
        <v>1245</v>
      </c>
      <c r="D901" t="s">
        <v>1246</v>
      </c>
      <c r="E901" t="s">
        <v>302</v>
      </c>
      <c r="F901" t="s">
        <v>303</v>
      </c>
      <c r="G901">
        <v>62540</v>
      </c>
      <c r="H901" t="s">
        <v>572</v>
      </c>
      <c r="I901" t="s">
        <v>573</v>
      </c>
      <c r="J901" t="s">
        <v>25</v>
      </c>
      <c r="K901">
        <v>16555415</v>
      </c>
      <c r="L901">
        <v>76805476.488593996</v>
      </c>
      <c r="M901">
        <v>6649</v>
      </c>
      <c r="N901">
        <v>308.466814</v>
      </c>
      <c r="O901">
        <v>301.97179899999998</v>
      </c>
      <c r="P901">
        <v>313.15250400000002</v>
      </c>
      <c r="Q901">
        <v>308.466814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23869137</v>
      </c>
      <c r="B902">
        <v>1009055</v>
      </c>
      <c r="C902" t="s">
        <v>1245</v>
      </c>
      <c r="D902" t="s">
        <v>1246</v>
      </c>
      <c r="E902" t="s">
        <v>302</v>
      </c>
      <c r="F902" t="s">
        <v>303</v>
      </c>
      <c r="G902">
        <v>69094</v>
      </c>
      <c r="H902" t="s">
        <v>151</v>
      </c>
      <c r="I902" t="s">
        <v>152</v>
      </c>
      <c r="J902" t="s">
        <v>25</v>
      </c>
      <c r="K902">
        <v>16555415</v>
      </c>
      <c r="L902">
        <v>149489228.45889401</v>
      </c>
      <c r="M902">
        <v>13849</v>
      </c>
      <c r="N902">
        <v>1250.5130939999999</v>
      </c>
      <c r="O902">
        <v>1237.1492459999999</v>
      </c>
      <c r="P902">
        <v>1264.1478320000001</v>
      </c>
      <c r="Q902">
        <v>1250.5130939999999</v>
      </c>
      <c r="R902" t="s">
        <v>26</v>
      </c>
      <c r="S902" t="s">
        <v>27</v>
      </c>
      <c r="T902" t="s">
        <v>1255</v>
      </c>
    </row>
    <row r="903" spans="1:20" hidden="1" x14ac:dyDescent="0.35">
      <c r="A903">
        <v>23869138</v>
      </c>
      <c r="B903">
        <v>1009055</v>
      </c>
      <c r="C903" t="s">
        <v>1245</v>
      </c>
      <c r="D903" t="s">
        <v>1246</v>
      </c>
      <c r="E903" t="s">
        <v>302</v>
      </c>
      <c r="F903" t="s">
        <v>303</v>
      </c>
      <c r="G903">
        <v>112103</v>
      </c>
      <c r="H903" t="s">
        <v>606</v>
      </c>
      <c r="I903" t="s">
        <v>607</v>
      </c>
      <c r="J903" t="s">
        <v>25</v>
      </c>
      <c r="K903">
        <v>16555415</v>
      </c>
      <c r="L903">
        <v>110611914.452209</v>
      </c>
      <c r="M903">
        <v>2140</v>
      </c>
      <c r="N903">
        <v>142.98010400000001</v>
      </c>
      <c r="O903">
        <v>141.710655</v>
      </c>
      <c r="P903">
        <v>142.98010400000001</v>
      </c>
      <c r="Q903">
        <v>142.98010400000001</v>
      </c>
      <c r="R903" t="s">
        <v>26</v>
      </c>
      <c r="S903" t="s">
        <v>27</v>
      </c>
      <c r="T903" t="s">
        <v>1256</v>
      </c>
    </row>
    <row r="904" spans="1:20" hidden="1" x14ac:dyDescent="0.35">
      <c r="A904">
        <v>23869443</v>
      </c>
      <c r="B904">
        <v>1000471</v>
      </c>
      <c r="C904" t="s">
        <v>1257</v>
      </c>
      <c r="D904" t="s">
        <v>1258</v>
      </c>
      <c r="E904" t="s">
        <v>1259</v>
      </c>
      <c r="F904" t="s">
        <v>1259</v>
      </c>
      <c r="G904">
        <v>1000444</v>
      </c>
      <c r="H904" t="s">
        <v>1260</v>
      </c>
      <c r="I904" t="s">
        <v>1261</v>
      </c>
      <c r="J904" t="s">
        <v>1262</v>
      </c>
      <c r="K904">
        <v>1</v>
      </c>
      <c r="L904">
        <v>220.00282799999999</v>
      </c>
      <c r="M904">
        <v>18.584499999999998</v>
      </c>
      <c r="N904">
        <v>4088.6425570000001</v>
      </c>
      <c r="O904">
        <v>0</v>
      </c>
      <c r="P904">
        <v>0</v>
      </c>
      <c r="Q904">
        <v>4088.6425570000001</v>
      </c>
      <c r="R904" t="s">
        <v>26</v>
      </c>
      <c r="S904" t="s">
        <v>27</v>
      </c>
      <c r="T904" t="s">
        <v>1263</v>
      </c>
    </row>
    <row r="905" spans="1:20" hidden="1" x14ac:dyDescent="0.35">
      <c r="A905">
        <v>23869442</v>
      </c>
      <c r="B905">
        <v>1000471</v>
      </c>
      <c r="C905" t="s">
        <v>1257</v>
      </c>
      <c r="D905" t="s">
        <v>1258</v>
      </c>
      <c r="E905" t="s">
        <v>1259</v>
      </c>
      <c r="F905" t="s">
        <v>1259</v>
      </c>
      <c r="G905">
        <v>1000476</v>
      </c>
      <c r="H905" t="s">
        <v>1264</v>
      </c>
      <c r="I905" t="s">
        <v>1264</v>
      </c>
      <c r="J905" t="s">
        <v>1262</v>
      </c>
      <c r="K905">
        <v>1</v>
      </c>
      <c r="L905">
        <v>770.00990400000001</v>
      </c>
      <c r="M905">
        <v>19.3735</v>
      </c>
      <c r="N905">
        <v>14917.786875</v>
      </c>
      <c r="O905">
        <v>0</v>
      </c>
      <c r="P905">
        <v>0</v>
      </c>
      <c r="Q905">
        <v>14917.786875</v>
      </c>
      <c r="R905" t="s">
        <v>26</v>
      </c>
      <c r="S905" t="s">
        <v>27</v>
      </c>
      <c r="T905" t="s">
        <v>1265</v>
      </c>
    </row>
    <row r="906" spans="1:20" hidden="1" x14ac:dyDescent="0.35">
      <c r="A906">
        <v>23869445</v>
      </c>
      <c r="B906">
        <v>1000471</v>
      </c>
      <c r="C906" t="s">
        <v>1257</v>
      </c>
      <c r="D906" t="s">
        <v>1258</v>
      </c>
      <c r="E906" t="s">
        <v>1259</v>
      </c>
      <c r="F906" t="s">
        <v>1259</v>
      </c>
      <c r="G906">
        <v>1000477</v>
      </c>
      <c r="H906" t="s">
        <v>1266</v>
      </c>
      <c r="I906" t="s">
        <v>1266</v>
      </c>
      <c r="J906" t="s">
        <v>1262</v>
      </c>
      <c r="K906">
        <v>1</v>
      </c>
      <c r="L906">
        <v>22000.28299</v>
      </c>
      <c r="M906">
        <v>0.12160700000000001</v>
      </c>
      <c r="N906">
        <v>2675.388414</v>
      </c>
      <c r="O906">
        <v>0</v>
      </c>
      <c r="P906">
        <v>0</v>
      </c>
      <c r="Q906">
        <v>2675.388414</v>
      </c>
      <c r="R906" t="s">
        <v>26</v>
      </c>
      <c r="S906" t="s">
        <v>27</v>
      </c>
      <c r="T906" t="s">
        <v>1267</v>
      </c>
    </row>
    <row r="907" spans="1:20" hidden="1" x14ac:dyDescent="0.35">
      <c r="A907">
        <v>23869441</v>
      </c>
      <c r="B907">
        <v>1000471</v>
      </c>
      <c r="C907" t="s">
        <v>1257</v>
      </c>
      <c r="D907" t="s">
        <v>1258</v>
      </c>
      <c r="E907" t="s">
        <v>1259</v>
      </c>
      <c r="F907" t="s">
        <v>1259</v>
      </c>
      <c r="G907">
        <v>1000478</v>
      </c>
      <c r="H907" t="s">
        <v>1268</v>
      </c>
      <c r="I907" t="s">
        <v>1268</v>
      </c>
      <c r="J907" t="s">
        <v>1262</v>
      </c>
      <c r="K907">
        <v>1</v>
      </c>
      <c r="L907">
        <v>110.001414</v>
      </c>
      <c r="M907">
        <v>23.2622</v>
      </c>
      <c r="N907">
        <v>2558.8748930000002</v>
      </c>
      <c r="O907">
        <v>0</v>
      </c>
      <c r="P907">
        <v>0</v>
      </c>
      <c r="Q907">
        <v>2558.8748930000002</v>
      </c>
      <c r="R907" t="s">
        <v>26</v>
      </c>
      <c r="S907" t="s">
        <v>27</v>
      </c>
      <c r="T907" t="s">
        <v>1269</v>
      </c>
    </row>
    <row r="908" spans="1:20" hidden="1" x14ac:dyDescent="0.35">
      <c r="A908">
        <v>23869444</v>
      </c>
      <c r="B908">
        <v>1000471</v>
      </c>
      <c r="C908" t="s">
        <v>1257</v>
      </c>
      <c r="D908" t="s">
        <v>1258</v>
      </c>
      <c r="E908" t="s">
        <v>1259</v>
      </c>
      <c r="F908" t="s">
        <v>1259</v>
      </c>
      <c r="G908">
        <v>1000480</v>
      </c>
      <c r="H908" t="s">
        <v>1270</v>
      </c>
      <c r="I908" t="s">
        <v>1270</v>
      </c>
      <c r="J908" t="s">
        <v>1262</v>
      </c>
      <c r="K908">
        <v>1</v>
      </c>
      <c r="L908">
        <v>3300.042449</v>
      </c>
      <c r="M908">
        <v>2.5539999999999998</v>
      </c>
      <c r="N908">
        <v>8428.3084149999995</v>
      </c>
      <c r="O908">
        <v>0</v>
      </c>
      <c r="P908">
        <v>0</v>
      </c>
      <c r="Q908">
        <v>8428.3084149999995</v>
      </c>
      <c r="R908" t="s">
        <v>26</v>
      </c>
      <c r="S908" t="s">
        <v>27</v>
      </c>
      <c r="T908" t="s">
        <v>1271</v>
      </c>
    </row>
  </sheetData>
  <autoFilter ref="A1:T90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2025-02-06T09:22:05Z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2025-02-06T09:22:05Z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71f3602d-560d-40c1-85e9-f41941b50b1f</vt:lpwstr>
  </property>
  <property fmtid="{D5CDD505-2E9C-101B-9397-08002B2CF9AE}" pid="8" name="MSIP_Label_ce93fc94-2a04-4870-acee-9c0cd4b7d590_ContentBits">
    <vt:lpwstr>0</vt:lpwstr>
  </property>
</Properties>
</file>