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7F5BB84E-165F-4956-A862-E65FE96862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" i="1" l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W120" i="1" s="1"/>
  <c r="Y120" i="1" s="1"/>
  <c r="Z120" i="1" s="1"/>
  <c r="X114" i="1"/>
  <c r="V114" i="1"/>
  <c r="X113" i="1"/>
  <c r="V113" i="1"/>
  <c r="X112" i="1"/>
  <c r="V112" i="1"/>
  <c r="X111" i="1"/>
  <c r="V111" i="1"/>
  <c r="X110" i="1"/>
  <c r="W110" i="1"/>
  <c r="Y110" i="1" s="1"/>
  <c r="Z110" i="1" s="1"/>
  <c r="V110" i="1"/>
  <c r="X109" i="1"/>
  <c r="V109" i="1"/>
  <c r="X108" i="1"/>
  <c r="V108" i="1"/>
  <c r="X107" i="1"/>
  <c r="V107" i="1"/>
  <c r="X106" i="1"/>
  <c r="V106" i="1"/>
  <c r="X105" i="1"/>
  <c r="V105" i="1"/>
  <c r="W102" i="1" s="1"/>
  <c r="Y102" i="1" s="1"/>
  <c r="Z102" i="1" s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W96" i="1" s="1"/>
  <c r="Y96" i="1" s="1"/>
  <c r="Z96" i="1" s="1"/>
  <c r="X94" i="1"/>
  <c r="V94" i="1"/>
  <c r="X93" i="1"/>
  <c r="V93" i="1"/>
  <c r="X92" i="1"/>
  <c r="V92" i="1"/>
  <c r="X91" i="1"/>
  <c r="V91" i="1"/>
  <c r="W91" i="1" s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W65" i="1" s="1"/>
  <c r="Y65" i="1" s="1"/>
  <c r="Z65" i="1" s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W33" i="1" s="1"/>
  <c r="Y33" i="1" s="1"/>
  <c r="Z33" i="1" s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W10" i="1" s="1"/>
  <c r="Y10" i="1" s="1"/>
  <c r="Z10" i="1" s="1"/>
  <c r="X8" i="1"/>
  <c r="V8" i="1"/>
  <c r="X7" i="1"/>
  <c r="V7" i="1"/>
  <c r="X6" i="1"/>
  <c r="V6" i="1"/>
  <c r="W7" i="1" s="1"/>
  <c r="X5" i="1"/>
  <c r="V5" i="1"/>
  <c r="X4" i="1"/>
  <c r="V4" i="1"/>
  <c r="X3" i="1"/>
  <c r="V3" i="1"/>
  <c r="W3" i="1" s="1"/>
  <c r="X2" i="1"/>
  <c r="W2" i="1"/>
  <c r="Y2" i="1" s="1"/>
  <c r="Z2" i="1" s="1"/>
  <c r="V2" i="1"/>
  <c r="W34" i="1" l="1"/>
  <c r="Y34" i="1" s="1"/>
  <c r="Z34" i="1" s="1"/>
  <c r="W47" i="1"/>
  <c r="W4" i="1"/>
  <c r="Y4" i="1" s="1"/>
  <c r="Z4" i="1" s="1"/>
  <c r="W104" i="1"/>
  <c r="Y104" i="1" s="1"/>
  <c r="Z104" i="1" s="1"/>
  <c r="W8" i="1"/>
  <c r="Y8" i="1" s="1"/>
  <c r="Z8" i="1" s="1"/>
  <c r="W66" i="1"/>
  <c r="Y66" i="1" s="1"/>
  <c r="Z66" i="1" s="1"/>
  <c r="W93" i="1"/>
  <c r="Y93" i="1" s="1"/>
  <c r="Z93" i="1" s="1"/>
  <c r="W112" i="1"/>
  <c r="Y112" i="1" s="1"/>
  <c r="Z112" i="1" s="1"/>
  <c r="W40" i="1"/>
  <c r="Y40" i="1" s="1"/>
  <c r="Z40" i="1" s="1"/>
  <c r="W48" i="1"/>
  <c r="Y48" i="1" s="1"/>
  <c r="Z48" i="1" s="1"/>
  <c r="W90" i="1"/>
  <c r="Y90" i="1" s="1"/>
  <c r="Z90" i="1" s="1"/>
  <c r="W67" i="1"/>
  <c r="W57" i="1"/>
  <c r="Y57" i="1" s="1"/>
  <c r="Z57" i="1" s="1"/>
  <c r="W86" i="1"/>
  <c r="Y86" i="1" s="1"/>
  <c r="Z86" i="1" s="1"/>
  <c r="Y47" i="1"/>
  <c r="Z47" i="1" s="1"/>
  <c r="W50" i="1"/>
  <c r="Y50" i="1" s="1"/>
  <c r="Z50" i="1" s="1"/>
  <c r="Y7" i="1"/>
  <c r="Z7" i="1" s="1"/>
  <c r="W6" i="1"/>
  <c r="Y6" i="1" s="1"/>
  <c r="Z6" i="1" s="1"/>
  <c r="W72" i="1"/>
  <c r="Y72" i="1" s="1"/>
  <c r="Z72" i="1" s="1"/>
  <c r="W75" i="1"/>
  <c r="Y75" i="1" s="1"/>
  <c r="Z75" i="1" s="1"/>
  <c r="W73" i="1"/>
  <c r="Y73" i="1" s="1"/>
  <c r="Z73" i="1" s="1"/>
  <c r="W76" i="1"/>
  <c r="Y76" i="1" s="1"/>
  <c r="Z76" i="1" s="1"/>
  <c r="W71" i="1"/>
  <c r="Y71" i="1" s="1"/>
  <c r="Z71" i="1" s="1"/>
  <c r="W77" i="1"/>
  <c r="Y77" i="1" s="1"/>
  <c r="Z77" i="1" s="1"/>
  <c r="W78" i="1"/>
  <c r="Y78" i="1" s="1"/>
  <c r="Z78" i="1" s="1"/>
  <c r="W74" i="1"/>
  <c r="Y74" i="1" s="1"/>
  <c r="Z74" i="1" s="1"/>
  <c r="W32" i="1"/>
  <c r="Y32" i="1" s="1"/>
  <c r="Z32" i="1" s="1"/>
  <c r="W31" i="1"/>
  <c r="Y31" i="1" s="1"/>
  <c r="Z31" i="1" s="1"/>
  <c r="W24" i="1"/>
  <c r="Y24" i="1" s="1"/>
  <c r="Z24" i="1" s="1"/>
  <c r="W52" i="1"/>
  <c r="Y52" i="1" s="1"/>
  <c r="Z52" i="1" s="1"/>
  <c r="W54" i="1"/>
  <c r="Y54" i="1" s="1"/>
  <c r="Z54" i="1" s="1"/>
  <c r="W58" i="1"/>
  <c r="Y58" i="1" s="1"/>
  <c r="Z58" i="1" s="1"/>
  <c r="W88" i="1"/>
  <c r="Y88" i="1" s="1"/>
  <c r="Z88" i="1" s="1"/>
  <c r="W80" i="1"/>
  <c r="Y80" i="1" s="1"/>
  <c r="Z80" i="1" s="1"/>
  <c r="W83" i="1"/>
  <c r="W81" i="1"/>
  <c r="Y81" i="1" s="1"/>
  <c r="Z81" i="1" s="1"/>
  <c r="Y79" i="1"/>
  <c r="Z79" i="1" s="1"/>
  <c r="W84" i="1"/>
  <c r="Y84" i="1" s="1"/>
  <c r="Z84" i="1" s="1"/>
  <c r="W79" i="1"/>
  <c r="W82" i="1"/>
  <c r="Y82" i="1" s="1"/>
  <c r="Z82" i="1" s="1"/>
  <c r="W42" i="1"/>
  <c r="Y42" i="1" s="1"/>
  <c r="Z42" i="1" s="1"/>
  <c r="W55" i="1"/>
  <c r="Y55" i="1" s="1"/>
  <c r="Z55" i="1" s="1"/>
  <c r="W64" i="1"/>
  <c r="Y64" i="1" s="1"/>
  <c r="Z64" i="1" s="1"/>
  <c r="Y83" i="1"/>
  <c r="Z83" i="1" s="1"/>
  <c r="Y15" i="1"/>
  <c r="Z15" i="1" s="1"/>
  <c r="W18" i="1"/>
  <c r="Y18" i="1" s="1"/>
  <c r="Z18" i="1" s="1"/>
  <c r="W26" i="1"/>
  <c r="Y26" i="1" s="1"/>
  <c r="Z26" i="1" s="1"/>
  <c r="W14" i="1"/>
  <c r="Y14" i="1" s="1"/>
  <c r="Z14" i="1" s="1"/>
  <c r="W22" i="1"/>
  <c r="Y22" i="1" s="1"/>
  <c r="Z22" i="1" s="1"/>
  <c r="W30" i="1"/>
  <c r="Y30" i="1" s="1"/>
  <c r="Z30" i="1" s="1"/>
  <c r="W38" i="1"/>
  <c r="Y38" i="1" s="1"/>
  <c r="Z38" i="1" s="1"/>
  <c r="W46" i="1"/>
  <c r="Y46" i="1" s="1"/>
  <c r="Z46" i="1" s="1"/>
  <c r="W62" i="1"/>
  <c r="Y62" i="1" s="1"/>
  <c r="Z62" i="1" s="1"/>
  <c r="W70" i="1"/>
  <c r="Y70" i="1" s="1"/>
  <c r="Z70" i="1" s="1"/>
  <c r="W94" i="1"/>
  <c r="Y94" i="1" s="1"/>
  <c r="Z94" i="1" s="1"/>
  <c r="W56" i="1"/>
  <c r="Y56" i="1" s="1"/>
  <c r="Z56" i="1" s="1"/>
  <c r="Y3" i="1"/>
  <c r="Z3" i="1" s="1"/>
  <c r="W5" i="1"/>
  <c r="Y5" i="1" s="1"/>
  <c r="Z5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Y67" i="1"/>
  <c r="Z67" i="1" s="1"/>
  <c r="W69" i="1"/>
  <c r="Y69" i="1" s="1"/>
  <c r="Z69" i="1" s="1"/>
  <c r="W85" i="1"/>
  <c r="Y85" i="1" s="1"/>
  <c r="Z85" i="1" s="1"/>
  <c r="Y91" i="1"/>
  <c r="Z91" i="1" s="1"/>
  <c r="W101" i="1"/>
  <c r="W109" i="1"/>
  <c r="W117" i="1"/>
  <c r="Y117" i="1" s="1"/>
  <c r="Z117" i="1" s="1"/>
  <c r="W114" i="1"/>
  <c r="Y114" i="1" s="1"/>
  <c r="Z114" i="1" s="1"/>
  <c r="W15" i="1"/>
  <c r="W23" i="1"/>
  <c r="Y23" i="1" s="1"/>
  <c r="Z23" i="1" s="1"/>
  <c r="W39" i="1"/>
  <c r="Y39" i="1" s="1"/>
  <c r="Z39" i="1" s="1"/>
  <c r="W63" i="1"/>
  <c r="Y63" i="1" s="1"/>
  <c r="Z63" i="1" s="1"/>
  <c r="W87" i="1"/>
  <c r="Y87" i="1" s="1"/>
  <c r="Z87" i="1" s="1"/>
  <c r="W95" i="1"/>
  <c r="Y95" i="1" s="1"/>
  <c r="Z95" i="1" s="1"/>
  <c r="Y101" i="1"/>
  <c r="Z101" i="1" s="1"/>
  <c r="W103" i="1"/>
  <c r="Y103" i="1" s="1"/>
  <c r="Z103" i="1" s="1"/>
  <c r="Y109" i="1"/>
  <c r="Z109" i="1" s="1"/>
  <c r="W111" i="1"/>
  <c r="Y111" i="1" s="1"/>
  <c r="Z111" i="1" s="1"/>
  <c r="W119" i="1"/>
  <c r="Y119" i="1" s="1"/>
  <c r="Z119" i="1" s="1"/>
  <c r="W98" i="1"/>
  <c r="Y98" i="1" s="1"/>
  <c r="Z98" i="1" s="1"/>
  <c r="W106" i="1"/>
  <c r="Y106" i="1" s="1"/>
  <c r="Z106" i="1" s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60" i="1"/>
  <c r="Y60" i="1" s="1"/>
  <c r="Z60" i="1" s="1"/>
  <c r="W68" i="1"/>
  <c r="Y68" i="1" s="1"/>
  <c r="Z68" i="1" s="1"/>
  <c r="W92" i="1"/>
  <c r="Y92" i="1" s="1"/>
  <c r="Z92" i="1" s="1"/>
  <c r="W100" i="1"/>
  <c r="Y100" i="1" s="1"/>
  <c r="Z100" i="1" s="1"/>
  <c r="W108" i="1"/>
  <c r="Y108" i="1" s="1"/>
  <c r="Z108" i="1" s="1"/>
  <c r="W116" i="1"/>
  <c r="Y116" i="1" s="1"/>
  <c r="Z116" i="1" s="1"/>
  <c r="W44" i="1"/>
  <c r="Y44" i="1" s="1"/>
  <c r="Z44" i="1" s="1"/>
  <c r="W9" i="1"/>
  <c r="Y9" i="1" s="1"/>
  <c r="Z9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18" i="1"/>
  <c r="Y118" i="1" s="1"/>
  <c r="Z118" i="1" s="1"/>
  <c r="W11" i="1"/>
  <c r="Y11" i="1" s="1"/>
  <c r="Z11" i="1" s="1"/>
  <c r="W27" i="1"/>
  <c r="Y27" i="1" s="1"/>
  <c r="Z27" i="1" s="1"/>
  <c r="W43" i="1"/>
  <c r="Y43" i="1" s="1"/>
  <c r="Z43" i="1" s="1"/>
  <c r="W51" i="1"/>
  <c r="Y51" i="1" s="1"/>
  <c r="Z51" i="1" s="1"/>
  <c r="W59" i="1"/>
  <c r="Y59" i="1" s="1"/>
  <c r="Z59" i="1" s="1"/>
  <c r="W99" i="1"/>
  <c r="Y99" i="1" s="1"/>
  <c r="Z99" i="1" s="1"/>
  <c r="W107" i="1"/>
  <c r="Y107" i="1" s="1"/>
  <c r="Z107" i="1" s="1"/>
  <c r="W115" i="1"/>
  <c r="Y115" i="1" s="1"/>
  <c r="Z115" i="1" s="1"/>
  <c r="W19" i="1"/>
  <c r="Y19" i="1" s="1"/>
  <c r="Z19" i="1" s="1"/>
  <c r="W35" i="1"/>
  <c r="Y35" i="1" s="1"/>
  <c r="Z35" i="1" s="1"/>
  <c r="W16" i="1"/>
  <c r="Y16" i="1" s="1"/>
  <c r="Z16" i="1" s="1"/>
</calcChain>
</file>

<file path=xl/sharedStrings.xml><?xml version="1.0" encoding="utf-8"?>
<sst xmlns="http://schemas.openxmlformats.org/spreadsheetml/2006/main" count="9092" uniqueCount="1274">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</sst>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219.xls" TargetMode="External"/><Relationship Id="rId1" Type="http://schemas.openxmlformats.org/officeDocument/2006/relationships/externalLinkPath" Target="JSE.PCOdc1.001.202502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RESI20TR INDEX</v>
          </cell>
        </row>
        <row r="551">
          <cell r="A551" t="str">
            <v>J211</v>
          </cell>
          <cell r="B551" t="str">
            <v>INDI25TR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/>
          <cell r="B553"/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0.99765798541496498</v>
          </cell>
        </row>
        <row r="18">
          <cell r="P18">
            <v>2.3420145850349609E-3</v>
          </cell>
        </row>
        <row r="19">
          <cell r="P19">
            <v>0.51673284174702216</v>
          </cell>
        </row>
        <row r="20">
          <cell r="P20">
            <v>0.48326715825297789</v>
          </cell>
        </row>
        <row r="21">
          <cell r="P21">
            <v>0.87904708044676938</v>
          </cell>
        </row>
        <row r="22">
          <cell r="P22">
            <v>0.12095291955323059</v>
          </cell>
        </row>
        <row r="23">
          <cell r="P23">
            <v>0.31385572919943622</v>
          </cell>
        </row>
        <row r="24">
          <cell r="P24">
            <v>1.3913117262208065E-3</v>
          </cell>
        </row>
        <row r="25">
          <cell r="P25">
            <v>0.68475295907434308</v>
          </cell>
        </row>
        <row r="26">
          <cell r="P26">
            <v>6.7717292714534111E-2</v>
          </cell>
        </row>
        <row r="27">
          <cell r="P27">
            <v>9.4719274024702843E-2</v>
          </cell>
        </row>
        <row r="28">
          <cell r="P28">
            <v>6.3600895537809121E-2</v>
          </cell>
        </row>
        <row r="29">
          <cell r="P29">
            <v>2.8237226882780412E-2</v>
          </cell>
        </row>
        <row r="30">
          <cell r="P30">
            <v>5.4894225650600453E-2</v>
          </cell>
        </row>
        <row r="31">
          <cell r="P31">
            <v>3.4191343709313662E-2</v>
          </cell>
        </row>
        <row r="32">
          <cell r="P32">
            <v>7.5750167443386973E-2</v>
          </cell>
        </row>
        <row r="33">
          <cell r="P33">
            <v>4.6592075069023083E-2</v>
          </cell>
        </row>
        <row r="34">
          <cell r="P34">
            <v>7.8321963822601329E-2</v>
          </cell>
        </row>
        <row r="35">
          <cell r="P35">
            <v>3.374887425615708E-2</v>
          </cell>
        </row>
        <row r="36">
          <cell r="P36">
            <v>5.0927827860787908E-2</v>
          </cell>
        </row>
        <row r="37">
          <cell r="P37">
            <v>5.2565240549525223E-2</v>
          </cell>
        </row>
        <row r="38">
          <cell r="P38">
            <v>3.478677530603623E-2</v>
          </cell>
        </row>
        <row r="39">
          <cell r="P39">
            <v>4.9749587089187898E-2</v>
          </cell>
        </row>
        <row r="40">
          <cell r="P40">
            <v>4.0386826831925536E-2</v>
          </cell>
        </row>
        <row r="41">
          <cell r="P41">
            <v>3.6643801808324029E-2</v>
          </cell>
        </row>
        <row r="42">
          <cell r="P42">
            <v>3.2354891506432178E-2</v>
          </cell>
        </row>
        <row r="43">
          <cell r="P43">
            <v>5.2313681684197789E-2</v>
          </cell>
        </row>
        <row r="44">
          <cell r="P44">
            <v>2.9888153008582666E-2</v>
          </cell>
        </row>
        <row r="45">
          <cell r="P45">
            <v>4.2609875244091433E-2</v>
          </cell>
        </row>
        <row r="46">
          <cell r="P46">
            <v>0.97935120963610212</v>
          </cell>
        </row>
        <row r="47">
          <cell r="P47">
            <v>2.0648790363897829E-2</v>
          </cell>
        </row>
        <row r="48">
          <cell r="P48">
            <v>0.23487794263259648</v>
          </cell>
        </row>
        <row r="49">
          <cell r="P49">
            <v>0.76512205736740346</v>
          </cell>
        </row>
        <row r="50">
          <cell r="P50">
            <v>0.22278359807109505</v>
          </cell>
        </row>
        <row r="51">
          <cell r="P51">
            <v>8.8115228954348451E-2</v>
          </cell>
        </row>
        <row r="52">
          <cell r="P52">
            <v>0.16403162506451269</v>
          </cell>
        </row>
        <row r="53">
          <cell r="P53">
            <v>9.8140512280686654E-2</v>
          </cell>
        </row>
        <row r="54">
          <cell r="P54">
            <v>0.12602847067543965</v>
          </cell>
        </row>
        <row r="55">
          <cell r="P55">
            <v>6.002927482214554E-2</v>
          </cell>
        </row>
        <row r="56">
          <cell r="P56">
            <v>0.24087129013177186</v>
          </cell>
        </row>
        <row r="57">
          <cell r="P57">
            <v>8.3844785665474306E-2</v>
          </cell>
        </row>
        <row r="58">
          <cell r="P58">
            <v>0.10184211915774791</v>
          </cell>
        </row>
        <row r="59">
          <cell r="P59">
            <v>0.12699388773132475</v>
          </cell>
        </row>
        <row r="60">
          <cell r="P60">
            <v>5.0714940217567957E-2</v>
          </cell>
        </row>
        <row r="61">
          <cell r="P61">
            <v>6.7561385922891029E-2</v>
          </cell>
        </row>
        <row r="62">
          <cell r="P62">
            <v>0.19708295127509592</v>
          </cell>
        </row>
        <row r="63">
          <cell r="P63">
            <v>0.11964413634682189</v>
          </cell>
        </row>
        <row r="64">
          <cell r="P64">
            <v>8.0436960837578758E-2</v>
          </cell>
        </row>
        <row r="65">
          <cell r="P65">
            <v>8.4239898733759228E-2</v>
          </cell>
        </row>
        <row r="66">
          <cell r="P66">
            <v>8.7638934111738148E-2</v>
          </cell>
        </row>
        <row r="67">
          <cell r="P67">
            <v>0.21499040237059233</v>
          </cell>
        </row>
        <row r="68">
          <cell r="P68">
            <v>6.1785438402463332E-2</v>
          </cell>
        </row>
        <row r="69">
          <cell r="P69">
            <v>0.10224591557596724</v>
          </cell>
        </row>
        <row r="70">
          <cell r="P70">
            <v>9.8736109850125806E-2</v>
          </cell>
        </row>
        <row r="71">
          <cell r="P71">
            <v>9.1341486561808155E-2</v>
          </cell>
        </row>
        <row r="72">
          <cell r="P72">
            <v>0.12530002773353968</v>
          </cell>
        </row>
        <row r="73">
          <cell r="P73">
            <v>0.30560061950550332</v>
          </cell>
        </row>
        <row r="74">
          <cell r="P74">
            <v>0.13813879845819146</v>
          </cell>
        </row>
        <row r="75">
          <cell r="P75">
            <v>0.15585706409916533</v>
          </cell>
        </row>
        <row r="76">
          <cell r="P76">
            <v>0.3784679447607851</v>
          </cell>
        </row>
        <row r="77">
          <cell r="P77">
            <v>0.10880732715616304</v>
          </cell>
        </row>
        <row r="78">
          <cell r="P78">
            <v>0.15633575428724295</v>
          </cell>
        </row>
        <row r="79">
          <cell r="P79">
            <v>6.2393111238452093E-2</v>
          </cell>
        </row>
        <row r="80">
          <cell r="P80">
            <v>0.21615657392272786</v>
          </cell>
        </row>
        <row r="81">
          <cell r="P81">
            <v>0.14719721563453839</v>
          </cell>
        </row>
        <row r="82">
          <cell r="P82">
            <v>8.8448074023353335E-2</v>
          </cell>
        </row>
        <row r="83">
          <cell r="P83">
            <v>8.2398819212490454E-2</v>
          </cell>
        </row>
        <row r="84">
          <cell r="P84">
            <v>0.11471094714337983</v>
          </cell>
        </row>
        <row r="85">
          <cell r="P85">
            <v>0.35108837006351018</v>
          </cell>
        </row>
        <row r="86">
          <cell r="P86">
            <v>0.12298335141800479</v>
          </cell>
        </row>
        <row r="87">
          <cell r="P87">
            <v>0.12559300174061788</v>
          </cell>
        </row>
        <row r="88">
          <cell r="P88">
            <v>0.13776413338354904</v>
          </cell>
        </row>
        <row r="89">
          <cell r="P89">
            <v>0.14100599850347373</v>
          </cell>
        </row>
        <row r="90">
          <cell r="P90">
            <v>0.1073861858914409</v>
          </cell>
        </row>
        <row r="91">
          <cell r="P91">
            <v>9.5213447989865793E-2</v>
          </cell>
        </row>
        <row r="92">
          <cell r="P92">
            <v>0.12993571133160089</v>
          </cell>
        </row>
        <row r="93">
          <cell r="P93">
            <v>0.140118169741447</v>
          </cell>
        </row>
        <row r="94">
          <cell r="P94">
            <v>0.15656637150091404</v>
          </cell>
        </row>
        <row r="95">
          <cell r="P95">
            <v>0.16601956263763615</v>
          </cell>
        </row>
        <row r="96">
          <cell r="P96">
            <v>0.17650734554425584</v>
          </cell>
        </row>
        <row r="97">
          <cell r="P97">
            <v>0.16654039138291707</v>
          </cell>
        </row>
        <row r="98">
          <cell r="P98">
            <v>0.18929901912923505</v>
          </cell>
        </row>
        <row r="99">
          <cell r="P99">
            <v>0.14506730980504193</v>
          </cell>
        </row>
        <row r="100">
          <cell r="P100">
            <v>0.20107247237421139</v>
          </cell>
        </row>
        <row r="101">
          <cell r="P101">
            <v>0.19907183184174151</v>
          </cell>
        </row>
        <row r="102">
          <cell r="P102">
            <v>0.20769949597047532</v>
          </cell>
        </row>
        <row r="103">
          <cell r="P103">
            <v>0.18621143189239692</v>
          </cell>
        </row>
        <row r="104">
          <cell r="P104">
            <v>0.20594476792117483</v>
          </cell>
        </row>
        <row r="105">
          <cell r="P105">
            <v>0.18557805606909661</v>
          </cell>
        </row>
        <row r="106">
          <cell r="P106">
            <v>0.17908990886181489</v>
          </cell>
        </row>
        <row r="107">
          <cell r="P107">
            <v>0.18582292725732089</v>
          </cell>
        </row>
        <row r="108">
          <cell r="P108">
            <v>0.28150652600765608</v>
          </cell>
        </row>
        <row r="109">
          <cell r="P109">
            <v>0.16800258180411159</v>
          </cell>
        </row>
        <row r="110">
          <cell r="P110">
            <v>0.20004807530896196</v>
          </cell>
        </row>
        <row r="111">
          <cell r="P111">
            <v>0.14211774771357708</v>
          </cell>
        </row>
        <row r="112">
          <cell r="P112">
            <v>8.5362156294143551E-2</v>
          </cell>
        </row>
        <row r="113">
          <cell r="P113">
            <v>8.3715123507328265E-2</v>
          </cell>
        </row>
        <row r="114">
          <cell r="P114">
            <v>0.10909037835027437</v>
          </cell>
        </row>
        <row r="115">
          <cell r="P115">
            <v>0.37966651882571478</v>
          </cell>
        </row>
        <row r="116">
          <cell r="P116">
            <v>0.1405069697809552</v>
          </cell>
        </row>
        <row r="117">
          <cell r="P117">
            <v>0.13373979975126782</v>
          </cell>
        </row>
        <row r="118">
          <cell r="P118">
            <v>0.14274014803981977</v>
          </cell>
        </row>
        <row r="119">
          <cell r="P119">
            <v>8.2586883505353814E-2</v>
          </cell>
        </row>
        <row r="120">
          <cell r="P120">
            <v>0.13224531260254405</v>
          </cell>
        </row>
        <row r="121">
          <cell r="P121">
            <v>0.13323942986001527</v>
          </cell>
        </row>
        <row r="122">
          <cell r="P122">
            <v>0.10967444265594871</v>
          </cell>
        </row>
        <row r="123">
          <cell r="P123">
            <v>0.12526701380409533</v>
          </cell>
        </row>
        <row r="124">
          <cell r="P124">
            <v>0.16885467300896786</v>
          </cell>
        </row>
        <row r="125">
          <cell r="P125">
            <v>0.16839556744009171</v>
          </cell>
        </row>
        <row r="126">
          <cell r="P126">
            <v>0.16803015782854019</v>
          </cell>
        </row>
        <row r="127">
          <cell r="P127">
            <v>0.1689088347141626</v>
          </cell>
        </row>
        <row r="128">
          <cell r="P128">
            <v>0.14136212988094837</v>
          </cell>
        </row>
        <row r="129">
          <cell r="P129">
            <v>0.18444863712728923</v>
          </cell>
        </row>
        <row r="130">
          <cell r="P130">
            <v>0.15620650058651769</v>
          </cell>
        </row>
        <row r="131">
          <cell r="P131">
            <v>0.21695869237057988</v>
          </cell>
        </row>
        <row r="132">
          <cell r="P132">
            <v>0.1806288875705015</v>
          </cell>
        </row>
        <row r="133">
          <cell r="P133">
            <v>0.10114591166273798</v>
          </cell>
        </row>
        <row r="134">
          <cell r="P134">
            <v>0.25043263143945588</v>
          </cell>
        </row>
        <row r="135">
          <cell r="P135">
            <v>5.9709326251800025E-2</v>
          </cell>
        </row>
        <row r="136">
          <cell r="P136">
            <v>3.4918050118407123E-2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8"/>
  <sheetViews>
    <sheetView tabSelected="1" topLeftCell="L1" workbookViewId="0">
      <selection activeCell="Y2" sqref="Y2:Y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1272</v>
      </c>
      <c r="Y1" t="s">
        <v>1273</v>
      </c>
    </row>
    <row r="2" spans="1:26" x14ac:dyDescent="0.35">
      <c r="A2">
        <v>24020299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7732</v>
      </c>
      <c r="N2">
        <v>106.692866</v>
      </c>
      <c r="O2">
        <v>104.63683399999999</v>
      </c>
      <c r="P2">
        <v>115.11017699999999</v>
      </c>
      <c r="Q2">
        <v>106.692866</v>
      </c>
      <c r="R2" t="s">
        <v>26</v>
      </c>
      <c r="S2" t="s">
        <v>27</v>
      </c>
      <c r="T2" t="s">
        <v>28</v>
      </c>
      <c r="V2">
        <f t="shared" ref="V2:V65" si="0">L2*M2</f>
        <v>7732</v>
      </c>
      <c r="W2">
        <f t="shared" ref="W2:W65" si="1">SUMIF(D:D,D:D,V:V)</f>
        <v>7750.1509666000002</v>
      </c>
      <c r="X2" t="str">
        <f>VLOOKUP(C2,[1]Mapping!$A:$B,2,FALSE)</f>
        <v>GXLQ</v>
      </c>
      <c r="Y2">
        <f t="shared" ref="Y2:Y65" si="2">V2/W2</f>
        <v>0.99765798541496498</v>
      </c>
      <c r="Z2">
        <f>MATCH(Y2,[2]Sheet1!$P:$P,0)</f>
        <v>17</v>
      </c>
    </row>
    <row r="3" spans="1:26" x14ac:dyDescent="0.35">
      <c r="A3">
        <v>24020300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1682</v>
      </c>
      <c r="N3">
        <v>0.25046299999999999</v>
      </c>
      <c r="O3">
        <v>0.248527</v>
      </c>
      <c r="P3">
        <v>0.26014100000000001</v>
      </c>
      <c r="Q3">
        <v>0.25046299999999999</v>
      </c>
      <c r="R3" t="s">
        <v>26</v>
      </c>
      <c r="S3" t="s">
        <v>27</v>
      </c>
      <c r="T3" t="s">
        <v>31</v>
      </c>
      <c r="V3">
        <f t="shared" si="0"/>
        <v>18.1509666</v>
      </c>
      <c r="W3">
        <f t="shared" si="1"/>
        <v>7750.1509666000002</v>
      </c>
      <c r="X3" t="str">
        <f>VLOOKUP(C3,[1]Mapping!$A:$B,2,FALSE)</f>
        <v>GXLQ</v>
      </c>
      <c r="Y3">
        <f t="shared" si="2"/>
        <v>2.3420145850349609E-3</v>
      </c>
      <c r="Z3">
        <f>MATCH(Y3,[2]Sheet1!$P:$P,0)</f>
        <v>18</v>
      </c>
    </row>
    <row r="4" spans="1:26" x14ac:dyDescent="0.35">
      <c r="A4">
        <v>24020302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911</v>
      </c>
      <c r="N4">
        <v>9.11</v>
      </c>
      <c r="O4">
        <v>8.8800000000000008</v>
      </c>
      <c r="P4">
        <v>9.2799999999999994</v>
      </c>
      <c r="Q4">
        <v>9.11</v>
      </c>
      <c r="R4" t="s">
        <v>26</v>
      </c>
      <c r="S4" t="s">
        <v>27</v>
      </c>
      <c r="T4" t="s">
        <v>36</v>
      </c>
      <c r="V4">
        <f t="shared" si="0"/>
        <v>911</v>
      </c>
      <c r="W4">
        <f t="shared" si="1"/>
        <v>1763</v>
      </c>
      <c r="X4" t="str">
        <f>VLOOKUP(C4,[1]Mapping!$A:$B,2,FALSE)</f>
        <v>TGHQ</v>
      </c>
      <c r="Y4">
        <f t="shared" si="2"/>
        <v>0.51673284174702216</v>
      </c>
      <c r="Z4">
        <f>MATCH(Y4,[2]Sheet1!$P:$P,0)</f>
        <v>19</v>
      </c>
    </row>
    <row r="5" spans="1:26" x14ac:dyDescent="0.35">
      <c r="A5">
        <v>24020301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852</v>
      </c>
      <c r="N5">
        <v>8.52</v>
      </c>
      <c r="O5">
        <v>8.4</v>
      </c>
      <c r="P5">
        <v>8.83</v>
      </c>
      <c r="Q5">
        <v>8.52</v>
      </c>
      <c r="R5" t="s">
        <v>26</v>
      </c>
      <c r="S5" t="s">
        <v>27</v>
      </c>
      <c r="T5" t="s">
        <v>39</v>
      </c>
      <c r="V5">
        <f t="shared" si="0"/>
        <v>852</v>
      </c>
      <c r="W5">
        <f t="shared" si="1"/>
        <v>1763</v>
      </c>
      <c r="X5" t="str">
        <f>VLOOKUP(C5,[1]Mapping!$A:$B,2,FALSE)</f>
        <v>TGHQ</v>
      </c>
      <c r="Y5">
        <f t="shared" si="2"/>
        <v>0.48326715825297789</v>
      </c>
      <c r="Z5">
        <f>MATCH(Y5,[2]Sheet1!$P:$P,0)</f>
        <v>20</v>
      </c>
    </row>
    <row r="6" spans="1:26" x14ac:dyDescent="0.35">
      <c r="A6">
        <v>24020303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12435</v>
      </c>
      <c r="N6">
        <v>124.35</v>
      </c>
      <c r="O6">
        <v>124.23</v>
      </c>
      <c r="P6">
        <v>126.42</v>
      </c>
      <c r="Q6">
        <v>124.35</v>
      </c>
      <c r="R6" t="s">
        <v>26</v>
      </c>
      <c r="S6" t="s">
        <v>27</v>
      </c>
      <c r="T6" t="s">
        <v>44</v>
      </c>
      <c r="V6">
        <f t="shared" si="0"/>
        <v>12435</v>
      </c>
      <c r="W6">
        <f t="shared" si="1"/>
        <v>14146</v>
      </c>
      <c r="X6" t="str">
        <f>VLOOKUP(C6,[1]Mapping!$A:$B,2,FALSE)</f>
        <v>BOKQ</v>
      </c>
      <c r="Y6">
        <f t="shared" si="2"/>
        <v>0.87904708044676938</v>
      </c>
      <c r="Z6">
        <f>MATCH(Y6,[2]Sheet1!$P:$P,0)</f>
        <v>21</v>
      </c>
    </row>
    <row r="7" spans="1:26" x14ac:dyDescent="0.35">
      <c r="A7">
        <v>24020304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3422</v>
      </c>
      <c r="N7">
        <v>17.11</v>
      </c>
      <c r="O7">
        <v>17.035</v>
      </c>
      <c r="P7">
        <v>17.88</v>
      </c>
      <c r="Q7">
        <v>17.11</v>
      </c>
      <c r="R7" t="s">
        <v>26</v>
      </c>
      <c r="S7" t="s">
        <v>27</v>
      </c>
      <c r="T7" t="s">
        <v>47</v>
      </c>
      <c r="V7">
        <f t="shared" si="0"/>
        <v>1711</v>
      </c>
      <c r="W7">
        <f t="shared" si="1"/>
        <v>14146</v>
      </c>
      <c r="X7" t="str">
        <f>VLOOKUP(C7,[1]Mapping!$A:$B,2,FALSE)</f>
        <v>BOKQ</v>
      </c>
      <c r="Y7">
        <f t="shared" si="2"/>
        <v>0.12095291955323059</v>
      </c>
      <c r="Z7">
        <f>MATCH(Y7,[2]Sheet1!$P:$P,0)</f>
        <v>22</v>
      </c>
    </row>
    <row r="8" spans="1:26" x14ac:dyDescent="0.35">
      <c r="A8">
        <v>24020306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7222</v>
      </c>
      <c r="N8">
        <v>66.329490000000007</v>
      </c>
      <c r="O8">
        <v>66.329490000000007</v>
      </c>
      <c r="P8">
        <v>68.111256999999995</v>
      </c>
      <c r="Q8">
        <v>66.329490000000007</v>
      </c>
      <c r="R8" t="s">
        <v>26</v>
      </c>
      <c r="S8" t="s">
        <v>27</v>
      </c>
      <c r="T8" t="s">
        <v>52</v>
      </c>
      <c r="V8">
        <f t="shared" si="0"/>
        <v>6626.3492795562006</v>
      </c>
      <c r="W8">
        <f t="shared" si="1"/>
        <v>21112.723659556199</v>
      </c>
      <c r="X8" t="str">
        <f>VLOOKUP(C8,[1]Mapping!$A:$B,2,FALSE)</f>
        <v>B1KQ</v>
      </c>
      <c r="Y8">
        <f t="shared" si="2"/>
        <v>0.31385572919943622</v>
      </c>
      <c r="Z8">
        <f>MATCH(Y8,[2]Sheet1!$P:$P,0)</f>
        <v>23</v>
      </c>
    </row>
    <row r="9" spans="1:26" x14ac:dyDescent="0.35">
      <c r="A9">
        <v>24020305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0.28703499999999998</v>
      </c>
      <c r="P9">
        <v>0.29403600000000002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21112.723659556199</v>
      </c>
      <c r="X9" t="str">
        <f>VLOOKUP(C9,[1]Mapping!$A:$B,2,FALSE)</f>
        <v>B1KQ</v>
      </c>
      <c r="Y9">
        <f t="shared" si="2"/>
        <v>1.3913117262208065E-3</v>
      </c>
      <c r="Z9">
        <f>MATCH(Y9,[2]Sheet1!$P:$P,0)</f>
        <v>24</v>
      </c>
    </row>
    <row r="10" spans="1:26" x14ac:dyDescent="0.35">
      <c r="A10">
        <v>24020307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14457</v>
      </c>
      <c r="N10">
        <v>144.71399</v>
      </c>
      <c r="O10">
        <v>144.09337199999999</v>
      </c>
      <c r="P10">
        <v>147.877137</v>
      </c>
      <c r="Q10">
        <v>144.71399</v>
      </c>
      <c r="R10" t="s">
        <v>26</v>
      </c>
      <c r="S10" t="s">
        <v>27</v>
      </c>
      <c r="T10" t="s">
        <v>58</v>
      </c>
      <c r="V10">
        <f t="shared" si="0"/>
        <v>14457</v>
      </c>
      <c r="W10">
        <f t="shared" si="1"/>
        <v>21112.723659556199</v>
      </c>
      <c r="X10" t="str">
        <f>VLOOKUP(C10,[1]Mapping!$A:$B,2,FALSE)</f>
        <v>B1KQ</v>
      </c>
      <c r="Y10">
        <f t="shared" si="2"/>
        <v>0.68475295907434308</v>
      </c>
      <c r="Z10">
        <f>MATCH(Y10,[2]Sheet1!$P:$P,0)</f>
        <v>25</v>
      </c>
    </row>
    <row r="11" spans="1:26" x14ac:dyDescent="0.35">
      <c r="A11">
        <v>24019451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10814</v>
      </c>
      <c r="N11">
        <v>1283.6268689999999</v>
      </c>
      <c r="O11">
        <v>1270.3324170000001</v>
      </c>
      <c r="P11">
        <v>1351.6422379999999</v>
      </c>
      <c r="Q11">
        <v>1283.6268689999999</v>
      </c>
      <c r="R11" t="s">
        <v>26</v>
      </c>
      <c r="S11" t="s">
        <v>27</v>
      </c>
      <c r="T11" t="s">
        <v>63</v>
      </c>
      <c r="V11">
        <f t="shared" si="0"/>
        <v>38126874221.335777</v>
      </c>
      <c r="W11">
        <f t="shared" si="1"/>
        <v>563030101957.28979</v>
      </c>
      <c r="X11" t="str">
        <f>VLOOKUP(C11,[1]Mapping!$A:$B,2,FALSE)</f>
        <v>YR02</v>
      </c>
      <c r="Y11">
        <f t="shared" si="2"/>
        <v>6.7717292714534111E-2</v>
      </c>
      <c r="Z11">
        <f>MATCH(Y11,[2]Sheet1!$P:$P,0)</f>
        <v>26</v>
      </c>
    </row>
    <row r="12" spans="1:26" x14ac:dyDescent="0.35">
      <c r="A12">
        <v>24019450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60730</v>
      </c>
      <c r="N12">
        <v>1795.4676019999999</v>
      </c>
      <c r="O12">
        <v>1778.3791739999999</v>
      </c>
      <c r="P12">
        <v>1963.099766</v>
      </c>
      <c r="Q12">
        <v>1795.4676019999999</v>
      </c>
      <c r="R12" t="s">
        <v>26</v>
      </c>
      <c r="S12" t="s">
        <v>27</v>
      </c>
      <c r="T12" t="s">
        <v>66</v>
      </c>
      <c r="V12">
        <f t="shared" si="0"/>
        <v>53329802511.448914</v>
      </c>
      <c r="W12">
        <f t="shared" si="1"/>
        <v>563030101957.28979</v>
      </c>
      <c r="X12" t="str">
        <f>VLOOKUP(C12,[1]Mapping!$A:$B,2,FALSE)</f>
        <v>YR02</v>
      </c>
      <c r="Y12">
        <f t="shared" si="2"/>
        <v>9.4719274024702843E-2</v>
      </c>
      <c r="Z12">
        <f>MATCH(Y12,[2]Sheet1!$P:$P,0)</f>
        <v>27</v>
      </c>
    </row>
    <row r="13" spans="1:26" x14ac:dyDescent="0.35">
      <c r="A13">
        <v>24019443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2796</v>
      </c>
      <c r="N13">
        <v>1205.59779</v>
      </c>
      <c r="O13">
        <v>1185.763205</v>
      </c>
      <c r="P13">
        <v>1223.276441</v>
      </c>
      <c r="Q13">
        <v>1205.59779</v>
      </c>
      <c r="R13" t="s">
        <v>26</v>
      </c>
      <c r="S13" t="s">
        <v>27</v>
      </c>
      <c r="T13" t="s">
        <v>69</v>
      </c>
      <c r="V13">
        <f t="shared" si="0"/>
        <v>35809218699.227608</v>
      </c>
      <c r="W13">
        <f t="shared" si="1"/>
        <v>563030101957.28979</v>
      </c>
      <c r="X13" t="str">
        <f>VLOOKUP(C13,[1]Mapping!$A:$B,2,FALSE)</f>
        <v>YR02</v>
      </c>
      <c r="Y13">
        <f t="shared" si="2"/>
        <v>6.3600895537809121E-2</v>
      </c>
      <c r="Z13">
        <f>MATCH(Y13,[2]Sheet1!$P:$P,0)</f>
        <v>28</v>
      </c>
    </row>
    <row r="14" spans="1:26" x14ac:dyDescent="0.35">
      <c r="A14">
        <v>24019440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4198</v>
      </c>
      <c r="N14">
        <v>535.25564399999996</v>
      </c>
      <c r="O14">
        <v>535.12814100000003</v>
      </c>
      <c r="P14">
        <v>547.49588700000004</v>
      </c>
      <c r="Q14">
        <v>535.25564399999996</v>
      </c>
      <c r="R14" t="s">
        <v>26</v>
      </c>
      <c r="S14" t="s">
        <v>27</v>
      </c>
      <c r="T14" t="s">
        <v>72</v>
      </c>
      <c r="V14">
        <f t="shared" si="0"/>
        <v>15898408730.80298</v>
      </c>
      <c r="W14">
        <f t="shared" si="1"/>
        <v>563030101957.28979</v>
      </c>
      <c r="X14" t="str">
        <f>VLOOKUP(C14,[1]Mapping!$A:$B,2,FALSE)</f>
        <v>YR02</v>
      </c>
      <c r="Y14">
        <f t="shared" si="2"/>
        <v>2.8237226882780412E-2</v>
      </c>
      <c r="Z14">
        <f>MATCH(Y14,[2]Sheet1!$P:$P,0)</f>
        <v>29</v>
      </c>
    </row>
    <row r="15" spans="1:26" x14ac:dyDescent="0.35">
      <c r="A15">
        <v>24019439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9352</v>
      </c>
      <c r="N15">
        <v>1040.5570009999999</v>
      </c>
      <c r="O15">
        <v>1040.2232039999999</v>
      </c>
      <c r="P15">
        <v>1062.365082</v>
      </c>
      <c r="Q15">
        <v>1040.5570009999999</v>
      </c>
      <c r="R15" t="s">
        <v>26</v>
      </c>
      <c r="S15" t="s">
        <v>27</v>
      </c>
      <c r="T15" t="s">
        <v>75</v>
      </c>
      <c r="V15">
        <f t="shared" si="0"/>
        <v>30907101464.924046</v>
      </c>
      <c r="W15">
        <f t="shared" si="1"/>
        <v>563030101957.28979</v>
      </c>
      <c r="X15" t="str">
        <f>VLOOKUP(C15,[1]Mapping!$A:$B,2,FALSE)</f>
        <v>YR02</v>
      </c>
      <c r="Y15">
        <f t="shared" si="2"/>
        <v>5.4894225650600453E-2</v>
      </c>
      <c r="Z15">
        <f>MATCH(Y15,[2]Sheet1!$P:$P,0)</f>
        <v>30</v>
      </c>
    </row>
    <row r="16" spans="1:26" x14ac:dyDescent="0.35">
      <c r="A16">
        <v>24019438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10750</v>
      </c>
      <c r="N16">
        <v>648.11993700000005</v>
      </c>
      <c r="O16">
        <v>639.07640300000003</v>
      </c>
      <c r="P16">
        <v>663.19249300000001</v>
      </c>
      <c r="Q16">
        <v>648.11993700000005</v>
      </c>
      <c r="R16" t="s">
        <v>26</v>
      </c>
      <c r="S16" t="s">
        <v>27</v>
      </c>
      <c r="T16" t="s">
        <v>78</v>
      </c>
      <c r="V16">
        <f t="shared" si="0"/>
        <v>19250755734.711609</v>
      </c>
      <c r="W16">
        <f t="shared" si="1"/>
        <v>563030101957.28979</v>
      </c>
      <c r="X16" t="str">
        <f>VLOOKUP(C16,[1]Mapping!$A:$B,2,FALSE)</f>
        <v>YR02</v>
      </c>
      <c r="Y16">
        <f t="shared" si="2"/>
        <v>3.4191343709313662E-2</v>
      </c>
      <c r="Z16">
        <f>MATCH(Y16,[2]Sheet1!$P:$P,0)</f>
        <v>31</v>
      </c>
    </row>
    <row r="17" spans="1:26" x14ac:dyDescent="0.35">
      <c r="A17">
        <v>24019435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27321</v>
      </c>
      <c r="N17">
        <v>1435.895417</v>
      </c>
      <c r="O17">
        <v>1422.861412</v>
      </c>
      <c r="P17">
        <v>1446.3015989999999</v>
      </c>
      <c r="Q17">
        <v>1435.895417</v>
      </c>
      <c r="R17" t="s">
        <v>26</v>
      </c>
      <c r="S17" t="s">
        <v>27</v>
      </c>
      <c r="T17" t="s">
        <v>81</v>
      </c>
      <c r="V17">
        <f t="shared" si="0"/>
        <v>42649624498.931938</v>
      </c>
      <c r="W17">
        <f t="shared" si="1"/>
        <v>563030101957.28979</v>
      </c>
      <c r="X17" t="str">
        <f>VLOOKUP(C17,[1]Mapping!$A:$B,2,FALSE)</f>
        <v>YR02</v>
      </c>
      <c r="Y17">
        <f t="shared" si="2"/>
        <v>7.5750167443386973E-2</v>
      </c>
      <c r="Z17">
        <f>MATCH(Y17,[2]Sheet1!$P:$P,0)</f>
        <v>32</v>
      </c>
    </row>
    <row r="18" spans="1:26" x14ac:dyDescent="0.35">
      <c r="A18">
        <v>24019433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4408</v>
      </c>
      <c r="N18">
        <v>883.18414800000005</v>
      </c>
      <c r="O18">
        <v>871.56330400000002</v>
      </c>
      <c r="P18">
        <v>891.39888199999996</v>
      </c>
      <c r="Q18">
        <v>883.18414800000005</v>
      </c>
      <c r="R18" t="s">
        <v>26</v>
      </c>
      <c r="S18" t="s">
        <v>27</v>
      </c>
      <c r="T18" t="s">
        <v>84</v>
      </c>
      <c r="V18">
        <f t="shared" si="0"/>
        <v>26232740776.513767</v>
      </c>
      <c r="W18">
        <f t="shared" si="1"/>
        <v>563030101957.28979</v>
      </c>
      <c r="X18" t="str">
        <f>VLOOKUP(C18,[1]Mapping!$A:$B,2,FALSE)</f>
        <v>YR02</v>
      </c>
      <c r="Y18">
        <f t="shared" si="2"/>
        <v>4.6592075069023083E-2</v>
      </c>
      <c r="Z18">
        <f>MATCH(Y18,[2]Sheet1!$P:$P,0)</f>
        <v>33</v>
      </c>
    </row>
    <row r="19" spans="1:26" x14ac:dyDescent="0.35">
      <c r="A19">
        <v>24019436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13782</v>
      </c>
      <c r="N19">
        <v>1484.6455490000001</v>
      </c>
      <c r="O19">
        <v>1482.814249</v>
      </c>
      <c r="P19">
        <v>1534.7369859999999</v>
      </c>
      <c r="Q19">
        <v>1484.6455490000001</v>
      </c>
      <c r="R19" t="s">
        <v>26</v>
      </c>
      <c r="S19" t="s">
        <v>27</v>
      </c>
      <c r="T19" t="s">
        <v>87</v>
      </c>
      <c r="V19">
        <f t="shared" si="0"/>
        <v>44097623276.534386</v>
      </c>
      <c r="W19">
        <f t="shared" si="1"/>
        <v>563030101957.28979</v>
      </c>
      <c r="X19" t="str">
        <f>VLOOKUP(C19,[1]Mapping!$A:$B,2,FALSE)</f>
        <v>YR02</v>
      </c>
      <c r="Y19">
        <f t="shared" si="2"/>
        <v>7.8321963822601329E-2</v>
      </c>
      <c r="Z19">
        <f>MATCH(Y19,[2]Sheet1!$P:$P,0)</f>
        <v>34</v>
      </c>
    </row>
    <row r="20" spans="1:26" x14ac:dyDescent="0.35">
      <c r="A20">
        <v>24019444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1346</v>
      </c>
      <c r="N20">
        <v>639.73262999999997</v>
      </c>
      <c r="O20">
        <v>637.83149300000002</v>
      </c>
      <c r="P20">
        <v>649.23831600000005</v>
      </c>
      <c r="Q20">
        <v>639.73262999999997</v>
      </c>
      <c r="R20" t="s">
        <v>26</v>
      </c>
      <c r="S20" t="s">
        <v>27</v>
      </c>
      <c r="T20" t="s">
        <v>90</v>
      </c>
      <c r="V20">
        <f t="shared" si="0"/>
        <v>19001632113.387875</v>
      </c>
      <c r="W20">
        <f t="shared" si="1"/>
        <v>563030101957.28979</v>
      </c>
      <c r="X20" t="str">
        <f>VLOOKUP(C20,[1]Mapping!$A:$B,2,FALSE)</f>
        <v>YR02</v>
      </c>
      <c r="Y20">
        <f t="shared" si="2"/>
        <v>3.374887425615708E-2</v>
      </c>
      <c r="Z20">
        <f>MATCH(Y20,[2]Sheet1!$P:$P,0)</f>
        <v>35</v>
      </c>
    </row>
    <row r="21" spans="1:26" x14ac:dyDescent="0.35">
      <c r="A21">
        <v>24019437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7819</v>
      </c>
      <c r="N21">
        <v>965.371261</v>
      </c>
      <c r="O21">
        <v>953.27170999999998</v>
      </c>
      <c r="P21">
        <v>997.96596699999998</v>
      </c>
      <c r="Q21">
        <v>965.371261</v>
      </c>
      <c r="R21" t="s">
        <v>26</v>
      </c>
      <c r="S21" t="s">
        <v>27</v>
      </c>
      <c r="T21" t="s">
        <v>93</v>
      </c>
      <c r="V21">
        <f t="shared" si="0"/>
        <v>28673900112.922718</v>
      </c>
      <c r="W21">
        <f t="shared" si="1"/>
        <v>563030101957.28979</v>
      </c>
      <c r="X21" t="str">
        <f>VLOOKUP(C21,[1]Mapping!$A:$B,2,FALSE)</f>
        <v>YR02</v>
      </c>
      <c r="Y21">
        <f t="shared" si="2"/>
        <v>5.0927827860787908E-2</v>
      </c>
      <c r="Z21">
        <f>MATCH(Y21,[2]Sheet1!$P:$P,0)</f>
        <v>36</v>
      </c>
    </row>
    <row r="22" spans="1:26" x14ac:dyDescent="0.35">
      <c r="A22">
        <v>24019432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439</v>
      </c>
      <c r="N22">
        <v>996.40952000000004</v>
      </c>
      <c r="O22">
        <v>991.87006899999994</v>
      </c>
      <c r="P22">
        <v>1014.567325</v>
      </c>
      <c r="Q22">
        <v>996.40952000000004</v>
      </c>
      <c r="R22" t="s">
        <v>26</v>
      </c>
      <c r="S22" t="s">
        <v>27</v>
      </c>
      <c r="T22" t="s">
        <v>96</v>
      </c>
      <c r="V22">
        <f t="shared" si="0"/>
        <v>29595812746.008652</v>
      </c>
      <c r="W22">
        <f t="shared" si="1"/>
        <v>563030101957.28979</v>
      </c>
      <c r="X22" t="str">
        <f>VLOOKUP(C22,[1]Mapping!$A:$B,2,FALSE)</f>
        <v>YR02</v>
      </c>
      <c r="Y22">
        <f t="shared" si="2"/>
        <v>5.2565240549525223E-2</v>
      </c>
      <c r="Z22">
        <f>MATCH(Y22,[2]Sheet1!$P:$P,0)</f>
        <v>37</v>
      </c>
    </row>
    <row r="23" spans="1:26" x14ac:dyDescent="0.35">
      <c r="A23">
        <v>24019449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1745</v>
      </c>
      <c r="N23">
        <v>659.40674300000001</v>
      </c>
      <c r="O23">
        <v>656.76155900000003</v>
      </c>
      <c r="P23">
        <v>666.20864700000004</v>
      </c>
      <c r="Q23">
        <v>659.40674300000001</v>
      </c>
      <c r="R23" t="s">
        <v>26</v>
      </c>
      <c r="S23" t="s">
        <v>27</v>
      </c>
      <c r="T23" t="s">
        <v>99</v>
      </c>
      <c r="V23">
        <f t="shared" si="0"/>
        <v>19586001647.32291</v>
      </c>
      <c r="W23">
        <f t="shared" si="1"/>
        <v>563030101957.28979</v>
      </c>
      <c r="X23" t="str">
        <f>VLOOKUP(C23,[1]Mapping!$A:$B,2,FALSE)</f>
        <v>YR02</v>
      </c>
      <c r="Y23">
        <f t="shared" si="2"/>
        <v>3.478677530603623E-2</v>
      </c>
      <c r="Z23">
        <f>MATCH(Y23,[2]Sheet1!$P:$P,0)</f>
        <v>38</v>
      </c>
    </row>
    <row r="24" spans="1:26" x14ac:dyDescent="0.35">
      <c r="A24">
        <v>24019434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14564</v>
      </c>
      <c r="N24">
        <v>943.03691400000002</v>
      </c>
      <c r="O24">
        <v>930.73418000000004</v>
      </c>
      <c r="P24">
        <v>948.08750899999995</v>
      </c>
      <c r="Q24">
        <v>943.03691400000002</v>
      </c>
      <c r="R24" t="s">
        <v>26</v>
      </c>
      <c r="S24" t="s">
        <v>27</v>
      </c>
      <c r="T24" t="s">
        <v>102</v>
      </c>
      <c r="V24">
        <f t="shared" si="0"/>
        <v>28010515091.158531</v>
      </c>
      <c r="W24">
        <f t="shared" si="1"/>
        <v>563030101957.28979</v>
      </c>
      <c r="X24" t="str">
        <f>VLOOKUP(C24,[1]Mapping!$A:$B,2,FALSE)</f>
        <v>YR02</v>
      </c>
      <c r="Y24">
        <f t="shared" si="2"/>
        <v>4.9749587089187898E-2</v>
      </c>
      <c r="Z24">
        <f>MATCH(Y24,[2]Sheet1!$P:$P,0)</f>
        <v>39</v>
      </c>
    </row>
    <row r="25" spans="1:26" x14ac:dyDescent="0.35">
      <c r="A25">
        <v>24019447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1915</v>
      </c>
      <c r="N25">
        <v>765.55948999999998</v>
      </c>
      <c r="O25">
        <v>765.55948999999998</v>
      </c>
      <c r="P25">
        <v>783.54913899999997</v>
      </c>
      <c r="Q25">
        <v>765.55948999999998</v>
      </c>
      <c r="R25" t="s">
        <v>26</v>
      </c>
      <c r="S25" t="s">
        <v>27</v>
      </c>
      <c r="T25" t="s">
        <v>105</v>
      </c>
      <c r="V25">
        <f t="shared" si="0"/>
        <v>22738999228.910442</v>
      </c>
      <c r="W25">
        <f t="shared" si="1"/>
        <v>563030101957.28979</v>
      </c>
      <c r="X25" t="str">
        <f>VLOOKUP(C25,[1]Mapping!$A:$B,2,FALSE)</f>
        <v>YR02</v>
      </c>
      <c r="Y25">
        <f t="shared" si="2"/>
        <v>4.0386826831925536E-2</v>
      </c>
      <c r="Z25">
        <f>MATCH(Y25,[2]Sheet1!$P:$P,0)</f>
        <v>40</v>
      </c>
    </row>
    <row r="26" spans="1:26" x14ac:dyDescent="0.35">
      <c r="A26">
        <v>24019441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1492</v>
      </c>
      <c r="N26">
        <v>694.60793100000001</v>
      </c>
      <c r="O26">
        <v>693.21126600000002</v>
      </c>
      <c r="P26">
        <v>705.781249</v>
      </c>
      <c r="Q26">
        <v>694.60793100000001</v>
      </c>
      <c r="R26" t="s">
        <v>26</v>
      </c>
      <c r="S26" t="s">
        <v>27</v>
      </c>
      <c r="T26" t="s">
        <v>108</v>
      </c>
      <c r="V26">
        <f t="shared" si="0"/>
        <v>20631563468.243397</v>
      </c>
      <c r="W26">
        <f t="shared" si="1"/>
        <v>563030101957.28979</v>
      </c>
      <c r="X26" t="str">
        <f>VLOOKUP(C26,[1]Mapping!$A:$B,2,FALSE)</f>
        <v>YR02</v>
      </c>
      <c r="Y26">
        <f t="shared" si="2"/>
        <v>3.6643801808324029E-2</v>
      </c>
      <c r="Z26">
        <f>MATCH(Y26,[2]Sheet1!$P:$P,0)</f>
        <v>41</v>
      </c>
    </row>
    <row r="27" spans="1:26" x14ac:dyDescent="0.35">
      <c r="A27">
        <v>24019448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1830</v>
      </c>
      <c r="N27">
        <v>613.30874900000003</v>
      </c>
      <c r="O27">
        <v>612.30332499999997</v>
      </c>
      <c r="P27">
        <v>624.70355600000005</v>
      </c>
      <c r="Q27">
        <v>613.30874900000003</v>
      </c>
      <c r="R27" t="s">
        <v>26</v>
      </c>
      <c r="S27" t="s">
        <v>27</v>
      </c>
      <c r="T27" t="s">
        <v>111</v>
      </c>
      <c r="V27">
        <f t="shared" si="0"/>
        <v>18216777863.683559</v>
      </c>
      <c r="W27">
        <f t="shared" si="1"/>
        <v>563030101957.28979</v>
      </c>
      <c r="X27" t="str">
        <f>VLOOKUP(C27,[1]Mapping!$A:$B,2,FALSE)</f>
        <v>YR02</v>
      </c>
      <c r="Y27">
        <f t="shared" si="2"/>
        <v>3.2354891506432178E-2</v>
      </c>
      <c r="Z27">
        <f>MATCH(Y27,[2]Sheet1!$P:$P,0)</f>
        <v>42</v>
      </c>
    </row>
    <row r="28" spans="1:26" x14ac:dyDescent="0.35">
      <c r="A28">
        <v>24019446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3651</v>
      </c>
      <c r="N28">
        <v>991.64105300000006</v>
      </c>
      <c r="O28">
        <v>979.14708199999995</v>
      </c>
      <c r="P28">
        <v>1004.135024</v>
      </c>
      <c r="Q28">
        <v>991.64105300000006</v>
      </c>
      <c r="R28" t="s">
        <v>26</v>
      </c>
      <c r="S28" t="s">
        <v>27</v>
      </c>
      <c r="T28" t="s">
        <v>114</v>
      </c>
      <c r="V28">
        <f t="shared" si="0"/>
        <v>29454177532.415085</v>
      </c>
      <c r="W28">
        <f t="shared" si="1"/>
        <v>563030101957.28979</v>
      </c>
      <c r="X28" t="str">
        <f>VLOOKUP(C28,[1]Mapping!$A:$B,2,FALSE)</f>
        <v>YR02</v>
      </c>
      <c r="Y28">
        <f t="shared" si="2"/>
        <v>5.2313681684197789E-2</v>
      </c>
      <c r="Z28">
        <f>MATCH(Y28,[2]Sheet1!$P:$P,0)</f>
        <v>43</v>
      </c>
    </row>
    <row r="29" spans="1:26" x14ac:dyDescent="0.35">
      <c r="A29">
        <v>24019445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10950</v>
      </c>
      <c r="N29">
        <v>566.55006000000003</v>
      </c>
      <c r="O29">
        <v>562.35914200000002</v>
      </c>
      <c r="P29">
        <v>572.08621100000005</v>
      </c>
      <c r="Q29">
        <v>566.55006000000003</v>
      </c>
      <c r="R29" t="s">
        <v>26</v>
      </c>
      <c r="S29" t="s">
        <v>27</v>
      </c>
      <c r="T29" t="s">
        <v>117</v>
      </c>
      <c r="V29">
        <f t="shared" si="0"/>
        <v>16827929835.737377</v>
      </c>
      <c r="W29">
        <f t="shared" si="1"/>
        <v>563030101957.28979</v>
      </c>
      <c r="X29" t="str">
        <f>VLOOKUP(C29,[1]Mapping!$A:$B,2,FALSE)</f>
        <v>YR02</v>
      </c>
      <c r="Y29">
        <f t="shared" si="2"/>
        <v>2.9888153008582666E-2</v>
      </c>
      <c r="Z29">
        <f>MATCH(Y29,[2]Sheet1!$P:$P,0)</f>
        <v>44</v>
      </c>
    </row>
    <row r="30" spans="1:26" x14ac:dyDescent="0.35">
      <c r="A30">
        <v>24019442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10700</v>
      </c>
      <c r="N30">
        <v>807.69886899999995</v>
      </c>
      <c r="O30">
        <v>805.88720799999999</v>
      </c>
      <c r="P30">
        <v>830.26914599999998</v>
      </c>
      <c r="Q30">
        <v>807.69886899999995</v>
      </c>
      <c r="R30" t="s">
        <v>26</v>
      </c>
      <c r="S30" t="s">
        <v>27</v>
      </c>
      <c r="T30" t="s">
        <v>120</v>
      </c>
      <c r="V30">
        <f t="shared" si="0"/>
        <v>23990642403.068199</v>
      </c>
      <c r="W30">
        <f t="shared" si="1"/>
        <v>563030101957.28979</v>
      </c>
      <c r="X30" t="str">
        <f>VLOOKUP(C30,[1]Mapping!$A:$B,2,FALSE)</f>
        <v>YR02</v>
      </c>
      <c r="Y30">
        <f t="shared" si="2"/>
        <v>4.2609875244091433E-2</v>
      </c>
      <c r="Z30">
        <f>MATCH(Y30,[2]Sheet1!$P:$P,0)</f>
        <v>45</v>
      </c>
    </row>
    <row r="31" spans="1:26" x14ac:dyDescent="0.35">
      <c r="A31">
        <v>24019453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55435</v>
      </c>
      <c r="N31">
        <v>564.10679100000004</v>
      </c>
      <c r="O31">
        <v>563.80151000000001</v>
      </c>
      <c r="P31">
        <v>580.53086099999996</v>
      </c>
      <c r="Q31">
        <v>564.10679100000004</v>
      </c>
      <c r="R31" t="s">
        <v>26</v>
      </c>
      <c r="S31" t="s">
        <v>27</v>
      </c>
      <c r="T31" t="s">
        <v>125</v>
      </c>
      <c r="V31">
        <f t="shared" si="0"/>
        <v>55435</v>
      </c>
      <c r="W31">
        <f t="shared" si="1"/>
        <v>56603.8</v>
      </c>
      <c r="X31" t="str">
        <f>VLOOKUP(C31,[1]Mapping!$A:$B,2,FALSE)</f>
        <v>B5KQ</v>
      </c>
      <c r="Y31">
        <f t="shared" si="2"/>
        <v>0.97935120963610212</v>
      </c>
      <c r="Z31">
        <f>MATCH(Y31,[2]Sheet1!$P:$P,0)</f>
        <v>46</v>
      </c>
    </row>
    <row r="32" spans="1:26" x14ac:dyDescent="0.35">
      <c r="A32">
        <v>24019452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11688</v>
      </c>
      <c r="N32">
        <v>11.893713</v>
      </c>
      <c r="O32">
        <v>11.840797999999999</v>
      </c>
      <c r="P32">
        <v>12.160323999999999</v>
      </c>
      <c r="Q32">
        <v>11.893713</v>
      </c>
      <c r="R32" t="s">
        <v>26</v>
      </c>
      <c r="S32" t="s">
        <v>27</v>
      </c>
      <c r="T32" t="s">
        <v>128</v>
      </c>
      <c r="V32">
        <f t="shared" si="0"/>
        <v>1168.8</v>
      </c>
      <c r="W32">
        <f t="shared" si="1"/>
        <v>56603.8</v>
      </c>
      <c r="X32" t="str">
        <f>VLOOKUP(C32,[1]Mapping!$A:$B,2,FALSE)</f>
        <v>B5KQ</v>
      </c>
      <c r="Y32">
        <f t="shared" si="2"/>
        <v>2.0648790363897829E-2</v>
      </c>
      <c r="Z32">
        <f>MATCH(Y32,[2]Sheet1!$P:$P,0)</f>
        <v>47</v>
      </c>
    </row>
    <row r="33" spans="1:26" x14ac:dyDescent="0.35">
      <c r="A33">
        <v>24019454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28173</v>
      </c>
      <c r="N33">
        <v>3.7175400000000001</v>
      </c>
      <c r="O33">
        <v>3.6833640000000001</v>
      </c>
      <c r="P33">
        <v>3.7914340000000002</v>
      </c>
      <c r="Q33">
        <v>3.7175400000000001</v>
      </c>
      <c r="R33" t="s">
        <v>26</v>
      </c>
      <c r="S33" t="s">
        <v>27</v>
      </c>
      <c r="T33" t="s">
        <v>133</v>
      </c>
      <c r="V33">
        <f t="shared" si="0"/>
        <v>371.7540042</v>
      </c>
      <c r="W33">
        <f t="shared" si="1"/>
        <v>1582.7540042000001</v>
      </c>
      <c r="X33" t="str">
        <f>VLOOKUP(C33,[1]Mapping!$A:$B,2,FALSE)</f>
        <v>B6KQ</v>
      </c>
      <c r="Y33">
        <f t="shared" si="2"/>
        <v>0.23487794263259648</v>
      </c>
      <c r="Z33">
        <f>MATCH(Y33,[2]Sheet1!$P:$P,0)</f>
        <v>48</v>
      </c>
    </row>
    <row r="34" spans="1:26" x14ac:dyDescent="0.35">
      <c r="A34">
        <v>24019455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1211</v>
      </c>
      <c r="N34">
        <v>12.11</v>
      </c>
      <c r="O34">
        <v>12.07</v>
      </c>
      <c r="P34">
        <v>12.45</v>
      </c>
      <c r="Q34">
        <v>12.11</v>
      </c>
      <c r="R34" t="s">
        <v>26</v>
      </c>
      <c r="S34" t="s">
        <v>27</v>
      </c>
      <c r="T34" t="s">
        <v>136</v>
      </c>
      <c r="V34">
        <f t="shared" si="0"/>
        <v>1211</v>
      </c>
      <c r="W34">
        <f t="shared" si="1"/>
        <v>1582.7540042000001</v>
      </c>
      <c r="X34" t="str">
        <f>VLOOKUP(C34,[1]Mapping!$A:$B,2,FALSE)</f>
        <v>B6KQ</v>
      </c>
      <c r="Y34">
        <f t="shared" si="2"/>
        <v>0.76512205736740346</v>
      </c>
      <c r="Z34">
        <f>MATCH(Y34,[2]Sheet1!$P:$P,0)</f>
        <v>49</v>
      </c>
    </row>
    <row r="35" spans="1:26" x14ac:dyDescent="0.35">
      <c r="A35">
        <v>24019458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1239</v>
      </c>
      <c r="N35">
        <v>112.63952</v>
      </c>
      <c r="O35">
        <v>112.27587</v>
      </c>
      <c r="P35">
        <v>115.36687000000001</v>
      </c>
      <c r="Q35">
        <v>112.63952</v>
      </c>
      <c r="R35" t="s">
        <v>26</v>
      </c>
      <c r="S35" t="s">
        <v>27</v>
      </c>
      <c r="T35" t="s">
        <v>141</v>
      </c>
      <c r="V35">
        <f t="shared" si="0"/>
        <v>1126.3951627299</v>
      </c>
      <c r="W35">
        <f t="shared" si="1"/>
        <v>5056.0057943334004</v>
      </c>
      <c r="X35" t="str">
        <f>VLOOKUP(C35,[1]Mapping!$A:$B,2,FALSE)</f>
        <v>YR15</v>
      </c>
      <c r="Y35">
        <f t="shared" si="2"/>
        <v>0.22278359807109505</v>
      </c>
      <c r="Z35">
        <f>MATCH(Y35,[2]Sheet1!$P:$P,0)</f>
        <v>50</v>
      </c>
    </row>
    <row r="36" spans="1:26" x14ac:dyDescent="0.35">
      <c r="A36">
        <v>24019459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4198</v>
      </c>
      <c r="N36">
        <v>44.551110000000001</v>
      </c>
      <c r="O36">
        <v>44.540500000000002</v>
      </c>
      <c r="P36">
        <v>45.56991</v>
      </c>
      <c r="Q36">
        <v>44.551110000000001</v>
      </c>
      <c r="R36" t="s">
        <v>26</v>
      </c>
      <c r="S36" t="s">
        <v>27</v>
      </c>
      <c r="T36" t="s">
        <v>142</v>
      </c>
      <c r="V36">
        <f t="shared" si="0"/>
        <v>445.5111081622</v>
      </c>
      <c r="W36">
        <f t="shared" si="1"/>
        <v>5056.0057943334004</v>
      </c>
      <c r="X36" t="str">
        <f>VLOOKUP(C36,[1]Mapping!$A:$B,2,FALSE)</f>
        <v>YR15</v>
      </c>
      <c r="Y36">
        <f t="shared" si="2"/>
        <v>8.8115228954348451E-2</v>
      </c>
      <c r="Z36">
        <f>MATCH(Y36,[2]Sheet1!$P:$P,0)</f>
        <v>51</v>
      </c>
    </row>
    <row r="37" spans="1:26" x14ac:dyDescent="0.35">
      <c r="A37">
        <v>24019461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439</v>
      </c>
      <c r="N37">
        <v>82.934479999999994</v>
      </c>
      <c r="O37">
        <v>82.556650000000005</v>
      </c>
      <c r="P37">
        <v>84.445819999999998</v>
      </c>
      <c r="Q37">
        <v>82.934479999999994</v>
      </c>
      <c r="R37" t="s">
        <v>26</v>
      </c>
      <c r="S37" t="s">
        <v>27</v>
      </c>
      <c r="T37" t="s">
        <v>143</v>
      </c>
      <c r="V37">
        <f t="shared" si="0"/>
        <v>829.34484678010006</v>
      </c>
      <c r="W37">
        <f t="shared" si="1"/>
        <v>5056.0057943334004</v>
      </c>
      <c r="X37" t="str">
        <f>VLOOKUP(C37,[1]Mapping!$A:$B,2,FALSE)</f>
        <v>YR15</v>
      </c>
      <c r="Y37">
        <f t="shared" si="2"/>
        <v>0.16403162506451269</v>
      </c>
      <c r="Z37">
        <f>MATCH(Y37,[2]Sheet1!$P:$P,0)</f>
        <v>52</v>
      </c>
    </row>
    <row r="38" spans="1:26" x14ac:dyDescent="0.35">
      <c r="A38">
        <v>24019462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5915</v>
      </c>
      <c r="N38">
        <v>49.619900000000001</v>
      </c>
      <c r="O38">
        <v>49.301119999999997</v>
      </c>
      <c r="P38">
        <v>50.324559999999998</v>
      </c>
      <c r="Q38">
        <v>49.619900000000001</v>
      </c>
      <c r="R38" t="s">
        <v>26</v>
      </c>
      <c r="S38" t="s">
        <v>27</v>
      </c>
      <c r="T38" t="s">
        <v>146</v>
      </c>
      <c r="V38">
        <f t="shared" si="0"/>
        <v>496.19899874999999</v>
      </c>
      <c r="W38">
        <f t="shared" si="1"/>
        <v>5056.0057943334004</v>
      </c>
      <c r="X38" t="str">
        <f>VLOOKUP(C38,[1]Mapping!$A:$B,2,FALSE)</f>
        <v>YR15</v>
      </c>
      <c r="Y38">
        <f t="shared" si="2"/>
        <v>9.8140512280686654E-2</v>
      </c>
      <c r="Z38">
        <f>MATCH(Y38,[2]Sheet1!$P:$P,0)</f>
        <v>53</v>
      </c>
    </row>
    <row r="39" spans="1:26" x14ac:dyDescent="0.35">
      <c r="A39">
        <v>24019457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1915</v>
      </c>
      <c r="N39">
        <v>63.72007</v>
      </c>
      <c r="O39">
        <v>63.72007</v>
      </c>
      <c r="P39">
        <v>65.217410000000001</v>
      </c>
      <c r="Q39">
        <v>63.72007</v>
      </c>
      <c r="R39" t="s">
        <v>26</v>
      </c>
      <c r="S39" t="s">
        <v>27</v>
      </c>
      <c r="T39" t="s">
        <v>147</v>
      </c>
      <c r="V39">
        <f t="shared" si="0"/>
        <v>637.20067798599996</v>
      </c>
      <c r="W39">
        <f t="shared" si="1"/>
        <v>5056.0057943334004</v>
      </c>
      <c r="X39" t="str">
        <f>VLOOKUP(C39,[1]Mapping!$A:$B,2,FALSE)</f>
        <v>YR15</v>
      </c>
      <c r="Y39">
        <f t="shared" si="2"/>
        <v>0.12602847067543965</v>
      </c>
      <c r="Z39">
        <f>MATCH(Y39,[2]Sheet1!$P:$P,0)</f>
        <v>54</v>
      </c>
    </row>
    <row r="40" spans="1:26" x14ac:dyDescent="0.35">
      <c r="A40">
        <v>24019456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1381</v>
      </c>
      <c r="N40">
        <v>30.350840000000002</v>
      </c>
      <c r="O40">
        <v>30.350840000000002</v>
      </c>
      <c r="P40">
        <v>30.966200000000001</v>
      </c>
      <c r="Q40">
        <v>30.350840000000002</v>
      </c>
      <c r="R40" t="s">
        <v>26</v>
      </c>
      <c r="S40" t="s">
        <v>27</v>
      </c>
      <c r="T40" t="s">
        <v>150</v>
      </c>
      <c r="V40">
        <f t="shared" si="0"/>
        <v>303.50836133039996</v>
      </c>
      <c r="W40">
        <f t="shared" si="1"/>
        <v>5056.0057943334004</v>
      </c>
      <c r="X40" t="str">
        <f>VLOOKUP(C40,[1]Mapping!$A:$B,2,FALSE)</f>
        <v>YR15</v>
      </c>
      <c r="Y40">
        <f t="shared" si="2"/>
        <v>6.002927482214554E-2</v>
      </c>
      <c r="Z40">
        <f>MATCH(Y40,[2]Sheet1!$P:$P,0)</f>
        <v>55</v>
      </c>
    </row>
    <row r="41" spans="1:26" x14ac:dyDescent="0.35">
      <c r="A41">
        <v>24019460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14382</v>
      </c>
      <c r="N41">
        <v>121.78466</v>
      </c>
      <c r="O41">
        <v>120.80239</v>
      </c>
      <c r="P41">
        <v>122.97863</v>
      </c>
      <c r="Q41">
        <v>121.78466</v>
      </c>
      <c r="R41" t="s">
        <v>26</v>
      </c>
      <c r="S41" t="s">
        <v>27</v>
      </c>
      <c r="T41" t="s">
        <v>153</v>
      </c>
      <c r="V41">
        <f t="shared" si="0"/>
        <v>1217.8466385948002</v>
      </c>
      <c r="W41">
        <f t="shared" si="1"/>
        <v>5056.0057943334004</v>
      </c>
      <c r="X41" t="str">
        <f>VLOOKUP(C41,[1]Mapping!$A:$B,2,FALSE)</f>
        <v>YR15</v>
      </c>
      <c r="Y41">
        <f t="shared" si="2"/>
        <v>0.24087129013177186</v>
      </c>
      <c r="Z41">
        <f>MATCH(Y41,[2]Sheet1!$P:$P,0)</f>
        <v>56</v>
      </c>
    </row>
    <row r="42" spans="1:26" x14ac:dyDescent="0.35">
      <c r="A42">
        <v>24019465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55281</v>
      </c>
      <c r="N42">
        <v>601.99880599999995</v>
      </c>
      <c r="O42">
        <v>577.15918099999999</v>
      </c>
      <c r="P42">
        <v>638.849875</v>
      </c>
      <c r="Q42">
        <v>601.99880599999995</v>
      </c>
      <c r="R42" t="s">
        <v>26</v>
      </c>
      <c r="S42" t="s">
        <v>27</v>
      </c>
      <c r="T42" t="s">
        <v>158</v>
      </c>
      <c r="V42">
        <f t="shared" si="0"/>
        <v>417176501.61379391</v>
      </c>
      <c r="W42">
        <f t="shared" si="1"/>
        <v>4975580750.8203735</v>
      </c>
      <c r="X42" t="str">
        <f>VLOOKUP(C42,[1]Mapping!$A:$B,2,FALSE)</f>
        <v>YR23</v>
      </c>
      <c r="Y42">
        <f t="shared" si="2"/>
        <v>8.3844785665474306E-2</v>
      </c>
      <c r="Z42">
        <f>MATCH(Y42,[2]Sheet1!$P:$P,0)</f>
        <v>57</v>
      </c>
    </row>
    <row r="43" spans="1:26" x14ac:dyDescent="0.35">
      <c r="A43">
        <v>24019467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34912</v>
      </c>
      <c r="N43">
        <v>731.21821</v>
      </c>
      <c r="O43">
        <v>716.72454000000005</v>
      </c>
      <c r="P43">
        <v>739.55416500000001</v>
      </c>
      <c r="Q43">
        <v>731.21821</v>
      </c>
      <c r="R43" t="s">
        <v>26</v>
      </c>
      <c r="S43" t="s">
        <v>27</v>
      </c>
      <c r="T43" t="s">
        <v>161</v>
      </c>
      <c r="V43">
        <f t="shared" si="0"/>
        <v>506723687.7040453</v>
      </c>
      <c r="W43">
        <f t="shared" si="1"/>
        <v>4975580750.8203735</v>
      </c>
      <c r="X43" t="str">
        <f>VLOOKUP(C43,[1]Mapping!$A:$B,2,FALSE)</f>
        <v>YR23</v>
      </c>
      <c r="Y43">
        <f t="shared" si="2"/>
        <v>0.10184211915774791</v>
      </c>
      <c r="Z43">
        <f>MATCH(Y43,[2]Sheet1!$P:$P,0)</f>
        <v>58</v>
      </c>
    </row>
    <row r="44" spans="1:26" x14ac:dyDescent="0.35">
      <c r="A44">
        <v>24019469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9717</v>
      </c>
      <c r="N44">
        <v>911.805882</v>
      </c>
      <c r="O44">
        <v>908.80312500000002</v>
      </c>
      <c r="P44">
        <v>945.02387999999996</v>
      </c>
      <c r="Q44">
        <v>911.805882</v>
      </c>
      <c r="R44" t="s">
        <v>26</v>
      </c>
      <c r="S44" t="s">
        <v>27</v>
      </c>
      <c r="T44" t="s">
        <v>164</v>
      </c>
      <c r="V44">
        <f t="shared" si="0"/>
        <v>631868343.26782298</v>
      </c>
      <c r="W44">
        <f t="shared" si="1"/>
        <v>4975580750.8203735</v>
      </c>
      <c r="X44" t="str">
        <f>VLOOKUP(C44,[1]Mapping!$A:$B,2,FALSE)</f>
        <v>YR23</v>
      </c>
      <c r="Y44">
        <f t="shared" si="2"/>
        <v>0.12699388773132475</v>
      </c>
      <c r="Z44">
        <f>MATCH(Y44,[2]Sheet1!$P:$P,0)</f>
        <v>59</v>
      </c>
    </row>
    <row r="45" spans="1:26" x14ac:dyDescent="0.35">
      <c r="A45">
        <v>24019470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10814</v>
      </c>
      <c r="N45">
        <v>364.12918400000001</v>
      </c>
      <c r="O45">
        <v>360.35791899999998</v>
      </c>
      <c r="P45">
        <v>383.42325</v>
      </c>
      <c r="Q45">
        <v>364.12918400000001</v>
      </c>
      <c r="R45" t="s">
        <v>26</v>
      </c>
      <c r="S45" t="s">
        <v>27</v>
      </c>
      <c r="T45" t="s">
        <v>165</v>
      </c>
      <c r="V45">
        <f t="shared" si="0"/>
        <v>252336280.32553712</v>
      </c>
      <c r="W45">
        <f t="shared" si="1"/>
        <v>4975580750.8203735</v>
      </c>
      <c r="X45" t="str">
        <f>VLOOKUP(C45,[1]Mapping!$A:$B,2,FALSE)</f>
        <v>YR23</v>
      </c>
      <c r="Y45">
        <f t="shared" si="2"/>
        <v>5.0714940217567957E-2</v>
      </c>
      <c r="Z45">
        <f>MATCH(Y45,[2]Sheet1!$P:$P,0)</f>
        <v>60</v>
      </c>
    </row>
    <row r="46" spans="1:26" x14ac:dyDescent="0.35">
      <c r="A46">
        <v>24019464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60730</v>
      </c>
      <c r="N46">
        <v>485.085307</v>
      </c>
      <c r="O46">
        <v>480.46848999999997</v>
      </c>
      <c r="P46">
        <v>530.37484600000005</v>
      </c>
      <c r="Q46">
        <v>485.085307</v>
      </c>
      <c r="R46" t="s">
        <v>26</v>
      </c>
      <c r="S46" t="s">
        <v>27</v>
      </c>
      <c r="T46" t="s">
        <v>166</v>
      </c>
      <c r="V46">
        <f t="shared" si="0"/>
        <v>336157131.29668319</v>
      </c>
      <c r="W46">
        <f t="shared" si="1"/>
        <v>4975580750.8203735</v>
      </c>
      <c r="X46" t="str">
        <f>VLOOKUP(C46,[1]Mapping!$A:$B,2,FALSE)</f>
        <v>YR23</v>
      </c>
      <c r="Y46">
        <f t="shared" si="2"/>
        <v>6.7561385922891029E-2</v>
      </c>
      <c r="Z46">
        <f>MATCH(Y46,[2]Sheet1!$P:$P,0)</f>
        <v>61</v>
      </c>
    </row>
    <row r="47" spans="1:26" x14ac:dyDescent="0.35">
      <c r="A47">
        <v>24019463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55435</v>
      </c>
      <c r="N47">
        <v>1415.039712</v>
      </c>
      <c r="O47">
        <v>1414.2739280000001</v>
      </c>
      <c r="P47">
        <v>1456.238848</v>
      </c>
      <c r="Q47">
        <v>1415.039712</v>
      </c>
      <c r="R47" t="s">
        <v>26</v>
      </c>
      <c r="S47" t="s">
        <v>27</v>
      </c>
      <c r="T47" t="s">
        <v>167</v>
      </c>
      <c r="V47">
        <f t="shared" si="0"/>
        <v>980602138.67923689</v>
      </c>
      <c r="W47">
        <f t="shared" si="1"/>
        <v>4975580750.8203735</v>
      </c>
      <c r="X47" t="str">
        <f>VLOOKUP(C47,[1]Mapping!$A:$B,2,FALSE)</f>
        <v>YR23</v>
      </c>
      <c r="Y47">
        <f t="shared" si="2"/>
        <v>0.19708295127509592</v>
      </c>
      <c r="Z47">
        <f>MATCH(Y47,[2]Sheet1!$P:$P,0)</f>
        <v>62</v>
      </c>
    </row>
    <row r="48" spans="1:26" x14ac:dyDescent="0.35">
      <c r="A48">
        <v>24019471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8179</v>
      </c>
      <c r="N48">
        <v>859.035259</v>
      </c>
      <c r="O48">
        <v>845.801558</v>
      </c>
      <c r="P48">
        <v>877.94054700000004</v>
      </c>
      <c r="Q48">
        <v>859.035259</v>
      </c>
      <c r="R48" t="s">
        <v>26</v>
      </c>
      <c r="S48" t="s">
        <v>27</v>
      </c>
      <c r="T48" t="s">
        <v>170</v>
      </c>
      <c r="V48">
        <f t="shared" si="0"/>
        <v>595299061.75577521</v>
      </c>
      <c r="W48">
        <f t="shared" si="1"/>
        <v>4975580750.8203735</v>
      </c>
      <c r="X48" t="str">
        <f>VLOOKUP(C48,[1]Mapping!$A:$B,2,FALSE)</f>
        <v>YR23</v>
      </c>
      <c r="Y48">
        <f t="shared" si="2"/>
        <v>0.11964413634682189</v>
      </c>
      <c r="Z48">
        <f>MATCH(Y48,[2]Sheet1!$P:$P,0)</f>
        <v>63</v>
      </c>
    </row>
    <row r="49" spans="1:26" x14ac:dyDescent="0.35">
      <c r="A49">
        <v>24019468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7732</v>
      </c>
      <c r="N49">
        <v>577.53089799999998</v>
      </c>
      <c r="O49">
        <v>566.40155200000004</v>
      </c>
      <c r="P49">
        <v>623.09399299999995</v>
      </c>
      <c r="Q49">
        <v>577.53089799999998</v>
      </c>
      <c r="R49" t="s">
        <v>26</v>
      </c>
      <c r="S49" t="s">
        <v>27</v>
      </c>
      <c r="T49" t="s">
        <v>171</v>
      </c>
      <c r="V49">
        <f t="shared" si="0"/>
        <v>400220593.99794912</v>
      </c>
      <c r="W49">
        <f t="shared" si="1"/>
        <v>4975580750.8203735</v>
      </c>
      <c r="X49" t="str">
        <f>VLOOKUP(C49,[1]Mapping!$A:$B,2,FALSE)</f>
        <v>YR23</v>
      </c>
      <c r="Y49">
        <f t="shared" si="2"/>
        <v>8.0436960837578758E-2</v>
      </c>
      <c r="Z49">
        <f>MATCH(Y49,[2]Sheet1!$P:$P,0)</f>
        <v>64</v>
      </c>
    </row>
    <row r="50" spans="1:26" x14ac:dyDescent="0.35">
      <c r="A50">
        <v>24019472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1682</v>
      </c>
      <c r="N50">
        <v>604.83568600000001</v>
      </c>
      <c r="O50">
        <v>600.16097500000001</v>
      </c>
      <c r="P50">
        <v>628.20924100000002</v>
      </c>
      <c r="Q50">
        <v>604.83568600000001</v>
      </c>
      <c r="R50" t="s">
        <v>26</v>
      </c>
      <c r="S50" t="s">
        <v>27</v>
      </c>
      <c r="T50" t="s">
        <v>172</v>
      </c>
      <c r="V50">
        <f t="shared" si="0"/>
        <v>419142418.59074998</v>
      </c>
      <c r="W50">
        <f t="shared" si="1"/>
        <v>4975580750.8203735</v>
      </c>
      <c r="X50" t="str">
        <f>VLOOKUP(C50,[1]Mapping!$A:$B,2,FALSE)</f>
        <v>YR23</v>
      </c>
      <c r="Y50">
        <f t="shared" si="2"/>
        <v>8.4239898733759228E-2</v>
      </c>
      <c r="Z50">
        <f>MATCH(Y50,[2]Sheet1!$P:$P,0)</f>
        <v>65</v>
      </c>
    </row>
    <row r="51" spans="1:26" x14ac:dyDescent="0.35">
      <c r="A51">
        <v>24019466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47019</v>
      </c>
      <c r="N51">
        <v>629.24048600000003</v>
      </c>
      <c r="O51">
        <v>629.24048600000003</v>
      </c>
      <c r="P51">
        <v>642.36890000000005</v>
      </c>
      <c r="Q51">
        <v>629.24048600000003</v>
      </c>
      <c r="R51" t="s">
        <v>26</v>
      </c>
      <c r="S51" t="s">
        <v>27</v>
      </c>
      <c r="T51" t="s">
        <v>175</v>
      </c>
      <c r="V51">
        <f t="shared" si="0"/>
        <v>436054593.58877933</v>
      </c>
      <c r="W51">
        <f t="shared" si="1"/>
        <v>4975580750.8203735</v>
      </c>
      <c r="X51" t="str">
        <f>VLOOKUP(C51,[1]Mapping!$A:$B,2,FALSE)</f>
        <v>YR23</v>
      </c>
      <c r="Y51">
        <f t="shared" si="2"/>
        <v>8.7638934111738148E-2</v>
      </c>
      <c r="Z51">
        <f>MATCH(Y51,[2]Sheet1!$P:$P,0)</f>
        <v>66</v>
      </c>
    </row>
    <row r="52" spans="1:26" x14ac:dyDescent="0.35">
      <c r="A52">
        <v>24019473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1239</v>
      </c>
      <c r="N52">
        <v>3532.8930059999998</v>
      </c>
      <c r="O52">
        <v>3521.4873790000001</v>
      </c>
      <c r="P52">
        <v>3618.4352100000001</v>
      </c>
      <c r="Q52">
        <v>3532.8930059999998</v>
      </c>
      <c r="R52" t="s">
        <v>26</v>
      </c>
      <c r="S52" t="s">
        <v>27</v>
      </c>
      <c r="T52" t="s">
        <v>178</v>
      </c>
      <c r="V52">
        <f t="shared" si="0"/>
        <v>337571918955.59998</v>
      </c>
      <c r="W52">
        <f t="shared" si="1"/>
        <v>1570172041325.3901</v>
      </c>
      <c r="X52" t="str">
        <f>VLOOKUP(C52,[1]Mapping!$A:$B,2,FALSE)</f>
        <v>YR24</v>
      </c>
      <c r="Y52">
        <f t="shared" si="2"/>
        <v>0.21499040237059233</v>
      </c>
      <c r="Z52">
        <f>MATCH(Y52,[2]Sheet1!$P:$P,0)</f>
        <v>67</v>
      </c>
    </row>
    <row r="53" spans="1:26" x14ac:dyDescent="0.35">
      <c r="A53">
        <v>24019474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4198</v>
      </c>
      <c r="N53">
        <v>1015.307385</v>
      </c>
      <c r="O53">
        <v>1015.06553</v>
      </c>
      <c r="P53">
        <v>1038.5254669999999</v>
      </c>
      <c r="Q53">
        <v>1015.307385</v>
      </c>
      <c r="R53" t="s">
        <v>26</v>
      </c>
      <c r="S53" t="s">
        <v>27</v>
      </c>
      <c r="T53" t="s">
        <v>179</v>
      </c>
      <c r="V53">
        <f t="shared" si="0"/>
        <v>97013767940.580002</v>
      </c>
      <c r="W53">
        <f t="shared" si="1"/>
        <v>1570172041325.3901</v>
      </c>
      <c r="X53" t="str">
        <f>VLOOKUP(C53,[1]Mapping!$A:$B,2,FALSE)</f>
        <v>YR24</v>
      </c>
      <c r="Y53">
        <f t="shared" si="2"/>
        <v>6.1785438402463332E-2</v>
      </c>
      <c r="Z53">
        <f>MATCH(Y53,[2]Sheet1!$P:$P,0)</f>
        <v>68</v>
      </c>
    </row>
    <row r="54" spans="1:26" x14ac:dyDescent="0.35">
      <c r="A54">
        <v>24019476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439</v>
      </c>
      <c r="N54">
        <v>1680.1860730000001</v>
      </c>
      <c r="O54">
        <v>1672.531467</v>
      </c>
      <c r="P54">
        <v>1710.804498</v>
      </c>
      <c r="Q54">
        <v>1680.1860730000001</v>
      </c>
      <c r="R54" t="s">
        <v>26</v>
      </c>
      <c r="S54" t="s">
        <v>27</v>
      </c>
      <c r="T54" t="s">
        <v>180</v>
      </c>
      <c r="V54">
        <f t="shared" si="0"/>
        <v>160543677977.09998</v>
      </c>
      <c r="W54">
        <f t="shared" si="1"/>
        <v>1570172041325.3901</v>
      </c>
      <c r="X54" t="str">
        <f>VLOOKUP(C54,[1]Mapping!$A:$B,2,FALSE)</f>
        <v>YR24</v>
      </c>
      <c r="Y54">
        <f t="shared" si="2"/>
        <v>0.10224591557596724</v>
      </c>
      <c r="Z54">
        <f>MATCH(Y54,[2]Sheet1!$P:$P,0)</f>
        <v>69</v>
      </c>
    </row>
    <row r="55" spans="1:26" x14ac:dyDescent="0.35">
      <c r="A55">
        <v>24019477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5915</v>
      </c>
      <c r="N55">
        <v>1622.5101589999999</v>
      </c>
      <c r="O55">
        <v>1612.0865940000001</v>
      </c>
      <c r="P55">
        <v>1645.551723</v>
      </c>
      <c r="Q55">
        <v>1622.5101589999999</v>
      </c>
      <c r="R55" t="s">
        <v>26</v>
      </c>
      <c r="S55" t="s">
        <v>27</v>
      </c>
      <c r="T55" t="s">
        <v>181</v>
      </c>
      <c r="V55">
        <f t="shared" si="0"/>
        <v>155032679155.89999</v>
      </c>
      <c r="W55">
        <f t="shared" si="1"/>
        <v>1570172041325.3901</v>
      </c>
      <c r="X55" t="str">
        <f>VLOOKUP(C55,[1]Mapping!$A:$B,2,FALSE)</f>
        <v>YR24</v>
      </c>
      <c r="Y55">
        <f t="shared" si="2"/>
        <v>9.8736109850125806E-2</v>
      </c>
      <c r="Z55">
        <f>MATCH(Y55,[2]Sheet1!$P:$P,0)</f>
        <v>70</v>
      </c>
    </row>
    <row r="56" spans="1:26" x14ac:dyDescent="0.35">
      <c r="A56">
        <v>24019478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1745</v>
      </c>
      <c r="N56">
        <v>1500.9958369999999</v>
      </c>
      <c r="O56">
        <v>1494.9746500000001</v>
      </c>
      <c r="P56">
        <v>1516.478889</v>
      </c>
      <c r="Q56">
        <v>1500.9958369999999</v>
      </c>
      <c r="R56" t="s">
        <v>26</v>
      </c>
      <c r="S56" t="s">
        <v>27</v>
      </c>
      <c r="T56" t="s">
        <v>182</v>
      </c>
      <c r="V56">
        <f t="shared" si="0"/>
        <v>143421848412.45001</v>
      </c>
      <c r="W56">
        <f t="shared" si="1"/>
        <v>1570172041325.3901</v>
      </c>
      <c r="X56" t="str">
        <f>VLOOKUP(C56,[1]Mapping!$A:$B,2,FALSE)</f>
        <v>YR24</v>
      </c>
      <c r="Y56">
        <f t="shared" si="2"/>
        <v>9.1341486561808155E-2</v>
      </c>
      <c r="Z56">
        <f>MATCH(Y56,[2]Sheet1!$P:$P,0)</f>
        <v>71</v>
      </c>
    </row>
    <row r="57" spans="1:26" x14ac:dyDescent="0.35">
      <c r="A57">
        <v>24019479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1915</v>
      </c>
      <c r="N57">
        <v>2059.0295510000001</v>
      </c>
      <c r="O57">
        <v>2059.0295510000001</v>
      </c>
      <c r="P57">
        <v>2107.414057</v>
      </c>
      <c r="Q57">
        <v>2059.0295510000001</v>
      </c>
      <c r="R57" t="s">
        <v>26</v>
      </c>
      <c r="S57" t="s">
        <v>27</v>
      </c>
      <c r="T57" t="s">
        <v>183</v>
      </c>
      <c r="V57">
        <f t="shared" si="0"/>
        <v>196742600324.5</v>
      </c>
      <c r="W57">
        <f t="shared" si="1"/>
        <v>1570172041325.3901</v>
      </c>
      <c r="X57" t="str">
        <f>VLOOKUP(C57,[1]Mapping!$A:$B,2,FALSE)</f>
        <v>YR24</v>
      </c>
      <c r="Y57">
        <f t="shared" si="2"/>
        <v>0.12530002773353968</v>
      </c>
      <c r="Z57">
        <f>MATCH(Y57,[2]Sheet1!$P:$P,0)</f>
        <v>72</v>
      </c>
    </row>
    <row r="58" spans="1:26" x14ac:dyDescent="0.35">
      <c r="A58">
        <v>24019475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14382</v>
      </c>
      <c r="N58">
        <v>5021.8720439999997</v>
      </c>
      <c r="O58">
        <v>4981.3674440000004</v>
      </c>
      <c r="P58">
        <v>5071.106084</v>
      </c>
      <c r="Q58">
        <v>5021.8720439999997</v>
      </c>
      <c r="R58" t="s">
        <v>26</v>
      </c>
      <c r="S58" t="s">
        <v>27</v>
      </c>
      <c r="T58" t="s">
        <v>184</v>
      </c>
      <c r="V58">
        <f t="shared" si="0"/>
        <v>479845548559.26001</v>
      </c>
      <c r="W58">
        <f t="shared" si="1"/>
        <v>1570172041325.3901</v>
      </c>
      <c r="X58" t="str">
        <f>VLOOKUP(C58,[1]Mapping!$A:$B,2,FALSE)</f>
        <v>YR24</v>
      </c>
      <c r="Y58">
        <f t="shared" si="2"/>
        <v>0.30560061950550332</v>
      </c>
      <c r="Z58">
        <f>MATCH(Y58,[2]Sheet1!$P:$P,0)</f>
        <v>73</v>
      </c>
    </row>
    <row r="59" spans="1:26" x14ac:dyDescent="0.35">
      <c r="A59">
        <v>24019480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55435</v>
      </c>
      <c r="N59">
        <v>1667.2931840000001</v>
      </c>
      <c r="O59">
        <v>1666.3908879999999</v>
      </c>
      <c r="P59">
        <v>1715.8367249999999</v>
      </c>
      <c r="Q59">
        <v>1667.2931840000001</v>
      </c>
      <c r="R59" t="s">
        <v>26</v>
      </c>
      <c r="S59" t="s">
        <v>27</v>
      </c>
      <c r="T59" t="s">
        <v>187</v>
      </c>
      <c r="V59">
        <f t="shared" si="0"/>
        <v>166403.86277899999</v>
      </c>
      <c r="W59">
        <f t="shared" si="1"/>
        <v>1204613.5092840199</v>
      </c>
      <c r="X59" t="str">
        <f>VLOOKUP(C59,[1]Mapping!$A:$B,2,FALSE)</f>
        <v>YR25</v>
      </c>
      <c r="Y59">
        <f t="shared" si="2"/>
        <v>0.13813879845819146</v>
      </c>
      <c r="Z59">
        <f>MATCH(Y59,[2]Sheet1!$P:$P,0)</f>
        <v>74</v>
      </c>
    </row>
    <row r="60" spans="1:26" x14ac:dyDescent="0.35">
      <c r="A60">
        <v>24019483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364641</v>
      </c>
      <c r="N60">
        <v>1881.147248</v>
      </c>
      <c r="O60">
        <v>1869.39011</v>
      </c>
      <c r="P60">
        <v>1900.054625</v>
      </c>
      <c r="Q60">
        <v>1881.147248</v>
      </c>
      <c r="R60" t="s">
        <v>26</v>
      </c>
      <c r="S60" t="s">
        <v>27</v>
      </c>
      <c r="T60" t="s">
        <v>190</v>
      </c>
      <c r="V60">
        <f t="shared" si="0"/>
        <v>187747.52493119999</v>
      </c>
      <c r="W60">
        <f t="shared" si="1"/>
        <v>1204613.5092840199</v>
      </c>
      <c r="X60" t="str">
        <f>VLOOKUP(C60,[1]Mapping!$A:$B,2,FALSE)</f>
        <v>YR25</v>
      </c>
      <c r="Y60">
        <f t="shared" si="2"/>
        <v>0.15585706409916533</v>
      </c>
      <c r="Z60">
        <f>MATCH(Y60,[2]Sheet1!$P:$P,0)</f>
        <v>75</v>
      </c>
    </row>
    <row r="61" spans="1:26" x14ac:dyDescent="0.35">
      <c r="A61">
        <v>24019484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480909</v>
      </c>
      <c r="N61">
        <v>4567.9927120000002</v>
      </c>
      <c r="O61">
        <v>4554.6090949999998</v>
      </c>
      <c r="P61">
        <v>4615.4765310000003</v>
      </c>
      <c r="Q61">
        <v>4567.9927120000002</v>
      </c>
      <c r="R61" t="s">
        <v>26</v>
      </c>
      <c r="S61" t="s">
        <v>27</v>
      </c>
      <c r="T61" t="s">
        <v>193</v>
      </c>
      <c r="V61">
        <f t="shared" si="0"/>
        <v>455907.59908979997</v>
      </c>
      <c r="W61">
        <f t="shared" si="1"/>
        <v>1204613.5092840199</v>
      </c>
      <c r="X61" t="str">
        <f>VLOOKUP(C61,[1]Mapping!$A:$B,2,FALSE)</f>
        <v>YR25</v>
      </c>
      <c r="Y61">
        <f t="shared" si="2"/>
        <v>0.3784679447607851</v>
      </c>
      <c r="Z61">
        <f>MATCH(Y61,[2]Sheet1!$P:$P,0)</f>
        <v>76</v>
      </c>
    </row>
    <row r="62" spans="1:26" x14ac:dyDescent="0.35">
      <c r="A62">
        <v>24019482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70527</v>
      </c>
      <c r="N62">
        <v>1313.2712670000001</v>
      </c>
      <c r="O62">
        <v>1292.415937</v>
      </c>
      <c r="P62">
        <v>1316.269221</v>
      </c>
      <c r="Q62">
        <v>1313.2712670000001</v>
      </c>
      <c r="R62" t="s">
        <v>26</v>
      </c>
      <c r="S62" t="s">
        <v>27</v>
      </c>
      <c r="T62" t="s">
        <v>196</v>
      </c>
      <c r="V62">
        <f t="shared" si="0"/>
        <v>131070.7762014</v>
      </c>
      <c r="W62">
        <f t="shared" si="1"/>
        <v>1204613.5092840199</v>
      </c>
      <c r="X62" t="str">
        <f>VLOOKUP(C62,[1]Mapping!$A:$B,2,FALSE)</f>
        <v>YR25</v>
      </c>
      <c r="Y62">
        <f t="shared" si="2"/>
        <v>0.10880732715616304</v>
      </c>
      <c r="Z62">
        <f>MATCH(Y62,[2]Sheet1!$P:$P,0)</f>
        <v>77</v>
      </c>
    </row>
    <row r="63" spans="1:26" x14ac:dyDescent="0.35">
      <c r="A63">
        <v>24019485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86055</v>
      </c>
      <c r="N63">
        <v>1886.9248930000001</v>
      </c>
      <c r="O63">
        <v>1882.4298659999999</v>
      </c>
      <c r="P63">
        <v>1900.3003409999999</v>
      </c>
      <c r="Q63">
        <v>1886.9248930000001</v>
      </c>
      <c r="R63" t="s">
        <v>26</v>
      </c>
      <c r="S63" t="s">
        <v>27</v>
      </c>
      <c r="T63" t="s">
        <v>199</v>
      </c>
      <c r="V63">
        <f t="shared" si="0"/>
        <v>188324.16159851998</v>
      </c>
      <c r="W63">
        <f t="shared" si="1"/>
        <v>1204613.5092840199</v>
      </c>
      <c r="X63" t="str">
        <f>VLOOKUP(C63,[1]Mapping!$A:$B,2,FALSE)</f>
        <v>YR25</v>
      </c>
      <c r="Y63">
        <f t="shared" si="2"/>
        <v>0.15633575428724295</v>
      </c>
      <c r="Z63">
        <f>MATCH(Y63,[2]Sheet1!$P:$P,0)</f>
        <v>78</v>
      </c>
    </row>
    <row r="64" spans="1:26" x14ac:dyDescent="0.35">
      <c r="A64">
        <v>24019481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47019</v>
      </c>
      <c r="N64">
        <v>753.065831</v>
      </c>
      <c r="O64">
        <v>753.065831</v>
      </c>
      <c r="P64">
        <v>768.77772600000003</v>
      </c>
      <c r="Q64">
        <v>753.065831</v>
      </c>
      <c r="R64" t="s">
        <v>26</v>
      </c>
      <c r="S64" t="s">
        <v>27</v>
      </c>
      <c r="T64" t="s">
        <v>200</v>
      </c>
      <c r="V64">
        <f t="shared" si="0"/>
        <v>75159.584684100002</v>
      </c>
      <c r="W64">
        <f t="shared" si="1"/>
        <v>1204613.5092840199</v>
      </c>
      <c r="X64" t="str">
        <f>VLOOKUP(C64,[1]Mapping!$A:$B,2,FALSE)</f>
        <v>YR25</v>
      </c>
      <c r="Y64">
        <f t="shared" si="2"/>
        <v>6.2393111238452093E-2</v>
      </c>
      <c r="Z64">
        <f>MATCH(Y64,[2]Sheet1!$P:$P,0)</f>
        <v>79</v>
      </c>
    </row>
    <row r="65" spans="1:26" x14ac:dyDescent="0.35">
      <c r="A65">
        <v>24019490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1239</v>
      </c>
      <c r="N65">
        <v>3027.2182750000002</v>
      </c>
      <c r="O65">
        <v>3017.445174</v>
      </c>
      <c r="P65">
        <v>3100.5165390000002</v>
      </c>
      <c r="Q65">
        <v>3027.2182750000002</v>
      </c>
      <c r="R65" t="s">
        <v>26</v>
      </c>
      <c r="S65" t="s">
        <v>27</v>
      </c>
      <c r="T65" t="s">
        <v>203</v>
      </c>
      <c r="V65">
        <f t="shared" si="0"/>
        <v>2804111.9862000002</v>
      </c>
      <c r="W65">
        <f t="shared" si="1"/>
        <v>12972596.369899999</v>
      </c>
      <c r="X65" t="str">
        <f>VLOOKUP(C65,[1]Mapping!$A:$B,2,FALSE)</f>
        <v>YR26</v>
      </c>
      <c r="Y65">
        <f t="shared" si="2"/>
        <v>0.21615657392272786</v>
      </c>
      <c r="Z65">
        <f>MATCH(Y65,[2]Sheet1!$P:$P,0)</f>
        <v>80</v>
      </c>
    </row>
    <row r="66" spans="1:26" x14ac:dyDescent="0.35">
      <c r="A66">
        <v>24019487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439</v>
      </c>
      <c r="N66">
        <v>2061.459863</v>
      </c>
      <c r="O66">
        <v>2052.0682459999998</v>
      </c>
      <c r="P66">
        <v>2099.0263300000001</v>
      </c>
      <c r="Q66">
        <v>2061.459863</v>
      </c>
      <c r="R66" t="s">
        <v>26</v>
      </c>
      <c r="S66" t="s">
        <v>27</v>
      </c>
      <c r="T66" t="s">
        <v>204</v>
      </c>
      <c r="V66">
        <f t="shared" ref="V66:V121" si="3">L66*M66</f>
        <v>1909530.0652000001</v>
      </c>
      <c r="W66">
        <f t="shared" ref="W66:W121" si="4">SUMIF(D:D,D:D,V:V)</f>
        <v>12972596.369899999</v>
      </c>
      <c r="X66" t="str">
        <f>VLOOKUP(C66,[1]Mapping!$A:$B,2,FALSE)</f>
        <v>YR26</v>
      </c>
      <c r="Y66">
        <f t="shared" ref="Y66:Y121" si="5">V66/W66</f>
        <v>0.14719721563453839</v>
      </c>
      <c r="Z66">
        <f>MATCH(Y66,[2]Sheet1!$P:$P,0)</f>
        <v>81</v>
      </c>
    </row>
    <row r="67" spans="1:26" x14ac:dyDescent="0.35">
      <c r="A67">
        <v>24019488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5915</v>
      </c>
      <c r="N67">
        <v>1238.6929580000001</v>
      </c>
      <c r="O67">
        <v>1230.7351679999999</v>
      </c>
      <c r="P67">
        <v>1256.283864</v>
      </c>
      <c r="Q67">
        <v>1238.6929580000001</v>
      </c>
      <c r="R67" t="s">
        <v>26</v>
      </c>
      <c r="S67" t="s">
        <v>27</v>
      </c>
      <c r="T67" t="s">
        <v>205</v>
      </c>
      <c r="V67">
        <f t="shared" si="3"/>
        <v>1147401.1639999999</v>
      </c>
      <c r="W67">
        <f t="shared" si="4"/>
        <v>12972596.369899999</v>
      </c>
      <c r="X67" t="str">
        <f>VLOOKUP(C67,[1]Mapping!$A:$B,2,FALSE)</f>
        <v>YR26</v>
      </c>
      <c r="Y67">
        <f t="shared" si="5"/>
        <v>8.8448074023353335E-2</v>
      </c>
      <c r="Z67">
        <f>MATCH(Y67,[2]Sheet1!$P:$P,0)</f>
        <v>82</v>
      </c>
    </row>
    <row r="68" spans="1:26" x14ac:dyDescent="0.35">
      <c r="A68">
        <v>24019489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1745</v>
      </c>
      <c r="N68">
        <v>1153.9746709999999</v>
      </c>
      <c r="O68">
        <v>1149.345546</v>
      </c>
      <c r="P68">
        <v>1165.8781349999999</v>
      </c>
      <c r="Q68">
        <v>1153.9746709999999</v>
      </c>
      <c r="R68" t="s">
        <v>26</v>
      </c>
      <c r="S68" t="s">
        <v>27</v>
      </c>
      <c r="T68" t="s">
        <v>206</v>
      </c>
      <c r="V68">
        <f t="shared" si="3"/>
        <v>1068926.6229999999</v>
      </c>
      <c r="W68">
        <f t="shared" si="4"/>
        <v>12972596.369899999</v>
      </c>
      <c r="X68" t="str">
        <f>VLOOKUP(C68,[1]Mapping!$A:$B,2,FALSE)</f>
        <v>YR26</v>
      </c>
      <c r="Y68">
        <f t="shared" si="5"/>
        <v>8.2398819212490454E-2</v>
      </c>
      <c r="Z68">
        <f>MATCH(Y68,[2]Sheet1!$P:$P,0)</f>
        <v>83</v>
      </c>
    </row>
    <row r="69" spans="1:26" x14ac:dyDescent="0.35">
      <c r="A69">
        <v>24019491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1915</v>
      </c>
      <c r="N69">
        <v>1606.4978699999999</v>
      </c>
      <c r="O69">
        <v>1606.4978699999999</v>
      </c>
      <c r="P69">
        <v>1644.248472</v>
      </c>
      <c r="Q69">
        <v>1606.4978699999999</v>
      </c>
      <c r="R69" t="s">
        <v>26</v>
      </c>
      <c r="S69" t="s">
        <v>27</v>
      </c>
      <c r="T69" t="s">
        <v>207</v>
      </c>
      <c r="V69">
        <f t="shared" si="3"/>
        <v>1488098.8165</v>
      </c>
      <c r="W69">
        <f t="shared" si="4"/>
        <v>12972596.369899999</v>
      </c>
      <c r="X69" t="str">
        <f>VLOOKUP(C69,[1]Mapping!$A:$B,2,FALSE)</f>
        <v>YR26</v>
      </c>
      <c r="Y69">
        <f t="shared" si="5"/>
        <v>0.11471094714337983</v>
      </c>
      <c r="Z69">
        <f>MATCH(Y69,[2]Sheet1!$P:$P,0)</f>
        <v>84</v>
      </c>
    </row>
    <row r="70" spans="1:26" x14ac:dyDescent="0.35">
      <c r="A70">
        <v>24019486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14382</v>
      </c>
      <c r="N70">
        <v>4916.9040329999998</v>
      </c>
      <c r="O70">
        <v>4877.246067</v>
      </c>
      <c r="P70">
        <v>4965.1089750000001</v>
      </c>
      <c r="Q70">
        <v>4916.9040329999998</v>
      </c>
      <c r="R70" t="s">
        <v>26</v>
      </c>
      <c r="S70" t="s">
        <v>27</v>
      </c>
      <c r="T70" t="s">
        <v>208</v>
      </c>
      <c r="V70">
        <f t="shared" si="3"/>
        <v>4554527.7149999999</v>
      </c>
      <c r="W70">
        <f t="shared" si="4"/>
        <v>12972596.369899999</v>
      </c>
      <c r="X70" t="str">
        <f>VLOOKUP(C70,[1]Mapping!$A:$B,2,FALSE)</f>
        <v>YR26</v>
      </c>
      <c r="Y70">
        <f t="shared" si="5"/>
        <v>0.35108837006351018</v>
      </c>
      <c r="Z70">
        <f>MATCH(Y70,[2]Sheet1!$P:$P,0)</f>
        <v>85</v>
      </c>
    </row>
    <row r="71" spans="1:26" x14ac:dyDescent="0.35">
      <c r="A71">
        <v>24019496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28173</v>
      </c>
      <c r="N71">
        <v>15.592769000000001</v>
      </c>
      <c r="O71">
        <v>15.449422</v>
      </c>
      <c r="P71">
        <v>15.902709</v>
      </c>
      <c r="Q71">
        <v>15.592769000000001</v>
      </c>
      <c r="R71" t="s">
        <v>26</v>
      </c>
      <c r="S71" t="s">
        <v>27</v>
      </c>
      <c r="T71" t="s">
        <v>211</v>
      </c>
      <c r="V71">
        <f t="shared" si="3"/>
        <v>124742.15556</v>
      </c>
      <c r="W71">
        <f t="shared" si="4"/>
        <v>1014301.15639</v>
      </c>
      <c r="X71" t="str">
        <f>VLOOKUP(C71,[1]Mapping!$A:$B,2,FALSE)</f>
        <v>YR27</v>
      </c>
      <c r="Y71">
        <f t="shared" si="5"/>
        <v>0.12298335141800479</v>
      </c>
      <c r="Z71">
        <f>MATCH(Y71,[2]Sheet1!$P:$P,0)</f>
        <v>86</v>
      </c>
    </row>
    <row r="72" spans="1:26" x14ac:dyDescent="0.35">
      <c r="A72">
        <v>24019499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18795</v>
      </c>
      <c r="N72">
        <v>15.923640000000001</v>
      </c>
      <c r="O72">
        <v>15.85332</v>
      </c>
      <c r="P72">
        <v>16.368435000000002</v>
      </c>
      <c r="Q72">
        <v>15.923640000000001</v>
      </c>
      <c r="R72" t="s">
        <v>26</v>
      </c>
      <c r="S72" t="s">
        <v>27</v>
      </c>
      <c r="T72" t="s">
        <v>214</v>
      </c>
      <c r="V72">
        <f t="shared" si="3"/>
        <v>127389.1269</v>
      </c>
      <c r="W72">
        <f t="shared" si="4"/>
        <v>1014301.15639</v>
      </c>
      <c r="X72" t="str">
        <f>VLOOKUP(C72,[1]Mapping!$A:$B,2,FALSE)</f>
        <v>YR27</v>
      </c>
      <c r="Y72">
        <f t="shared" si="5"/>
        <v>0.12559300174061788</v>
      </c>
      <c r="Z72">
        <f>MATCH(Y72,[2]Sheet1!$P:$P,0)</f>
        <v>87</v>
      </c>
    </row>
    <row r="73" spans="1:26" x14ac:dyDescent="0.35">
      <c r="A73">
        <v>24019492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13782</v>
      </c>
      <c r="N73">
        <v>17.466788999999999</v>
      </c>
      <c r="O73">
        <v>17.445243999999999</v>
      </c>
      <c r="P73">
        <v>18.056113</v>
      </c>
      <c r="Q73">
        <v>17.466788999999999</v>
      </c>
      <c r="R73" t="s">
        <v>26</v>
      </c>
      <c r="S73" t="s">
        <v>27</v>
      </c>
      <c r="T73" t="s">
        <v>215</v>
      </c>
      <c r="V73">
        <f t="shared" si="3"/>
        <v>139734.3198</v>
      </c>
      <c r="W73">
        <f t="shared" si="4"/>
        <v>1014301.15639</v>
      </c>
      <c r="X73" t="str">
        <f>VLOOKUP(C73,[1]Mapping!$A:$B,2,FALSE)</f>
        <v>YR27</v>
      </c>
      <c r="Y73">
        <f t="shared" si="5"/>
        <v>0.13776413338354904</v>
      </c>
      <c r="Z73">
        <f>MATCH(Y73,[2]Sheet1!$P:$P,0)</f>
        <v>88</v>
      </c>
    </row>
    <row r="74" spans="1:26" x14ac:dyDescent="0.35">
      <c r="A74">
        <v>24019497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24218</v>
      </c>
      <c r="N74">
        <v>17.877818000000001</v>
      </c>
      <c r="O74">
        <v>17.822452999999999</v>
      </c>
      <c r="P74">
        <v>18.627832999999999</v>
      </c>
      <c r="Q74">
        <v>17.877818000000001</v>
      </c>
      <c r="R74" t="s">
        <v>26</v>
      </c>
      <c r="S74" t="s">
        <v>27</v>
      </c>
      <c r="T74" t="s">
        <v>218</v>
      </c>
      <c r="V74">
        <f t="shared" si="3"/>
        <v>143022.54734000002</v>
      </c>
      <c r="W74">
        <f t="shared" si="4"/>
        <v>1014301.15639</v>
      </c>
      <c r="X74" t="str">
        <f>VLOOKUP(C74,[1]Mapping!$A:$B,2,FALSE)</f>
        <v>YR27</v>
      </c>
      <c r="Y74">
        <f t="shared" si="5"/>
        <v>0.14100599850347373</v>
      </c>
      <c r="Z74">
        <f>MATCH(Y74,[2]Sheet1!$P:$P,0)</f>
        <v>89</v>
      </c>
    </row>
    <row r="75" spans="1:26" x14ac:dyDescent="0.35">
      <c r="A75">
        <v>24019498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293</v>
      </c>
      <c r="N75">
        <v>13.615240999999999</v>
      </c>
      <c r="O75">
        <v>13.05762</v>
      </c>
      <c r="P75">
        <v>14.172862</v>
      </c>
      <c r="Q75">
        <v>13.615240999999999</v>
      </c>
      <c r="R75" t="s">
        <v>26</v>
      </c>
      <c r="S75" t="s">
        <v>27</v>
      </c>
      <c r="T75" t="s">
        <v>221</v>
      </c>
      <c r="V75">
        <f t="shared" si="3"/>
        <v>108921.93253000001</v>
      </c>
      <c r="W75">
        <f t="shared" si="4"/>
        <v>1014301.15639</v>
      </c>
      <c r="X75" t="str">
        <f>VLOOKUP(C75,[1]Mapping!$A:$B,2,FALSE)</f>
        <v>YR27</v>
      </c>
      <c r="Y75">
        <f t="shared" si="5"/>
        <v>0.1073861858914409</v>
      </c>
      <c r="Z75">
        <f>MATCH(Y75,[2]Sheet1!$P:$P,0)</f>
        <v>90</v>
      </c>
    </row>
    <row r="76" spans="1:26" x14ac:dyDescent="0.35">
      <c r="A76">
        <v>24019493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5696</v>
      </c>
      <c r="N76">
        <v>12.071888</v>
      </c>
      <c r="O76">
        <v>11.978636</v>
      </c>
      <c r="P76">
        <v>12.377077</v>
      </c>
      <c r="Q76">
        <v>12.071888</v>
      </c>
      <c r="R76" t="s">
        <v>26</v>
      </c>
      <c r="S76" t="s">
        <v>27</v>
      </c>
      <c r="T76" t="s">
        <v>224</v>
      </c>
      <c r="V76">
        <f t="shared" si="3"/>
        <v>96575.11039999999</v>
      </c>
      <c r="W76">
        <f t="shared" si="4"/>
        <v>1014301.15639</v>
      </c>
      <c r="X76" t="str">
        <f>VLOOKUP(C76,[1]Mapping!$A:$B,2,FALSE)</f>
        <v>YR27</v>
      </c>
      <c r="Y76">
        <f t="shared" si="5"/>
        <v>9.5213447989865793E-2</v>
      </c>
      <c r="Z76">
        <f>MATCH(Y76,[2]Sheet1!$P:$P,0)</f>
        <v>91</v>
      </c>
    </row>
    <row r="77" spans="1:26" x14ac:dyDescent="0.35">
      <c r="A77">
        <v>24019494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8647</v>
      </c>
      <c r="N77">
        <v>16.474242</v>
      </c>
      <c r="O77">
        <v>16.098918000000001</v>
      </c>
      <c r="P77">
        <v>16.525683000000001</v>
      </c>
      <c r="Q77">
        <v>16.474242</v>
      </c>
      <c r="R77" t="s">
        <v>26</v>
      </c>
      <c r="S77" t="s">
        <v>27</v>
      </c>
      <c r="T77" t="s">
        <v>227</v>
      </c>
      <c r="V77">
        <f t="shared" si="3"/>
        <v>131793.94226000001</v>
      </c>
      <c r="W77">
        <f t="shared" si="4"/>
        <v>1014301.15639</v>
      </c>
      <c r="X77" t="str">
        <f>VLOOKUP(C77,[1]Mapping!$A:$B,2,FALSE)</f>
        <v>YR27</v>
      </c>
      <c r="Y77">
        <f t="shared" si="5"/>
        <v>0.12993571133160089</v>
      </c>
      <c r="Z77">
        <f>MATCH(Y77,[2]Sheet1!$P:$P,0)</f>
        <v>92</v>
      </c>
    </row>
    <row r="78" spans="1:26" x14ac:dyDescent="0.35">
      <c r="A78">
        <v>24019495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2679</v>
      </c>
      <c r="N78">
        <v>17.765252</v>
      </c>
      <c r="O78">
        <v>17.705570999999999</v>
      </c>
      <c r="P78">
        <v>18.275862</v>
      </c>
      <c r="Q78">
        <v>17.765252</v>
      </c>
      <c r="R78" t="s">
        <v>26</v>
      </c>
      <c r="S78" t="s">
        <v>27</v>
      </c>
      <c r="T78" t="s">
        <v>230</v>
      </c>
      <c r="V78">
        <f t="shared" si="3"/>
        <v>142122.02160000001</v>
      </c>
      <c r="W78">
        <f t="shared" si="4"/>
        <v>1014301.15639</v>
      </c>
      <c r="X78" t="str">
        <f>VLOOKUP(C78,[1]Mapping!$A:$B,2,FALSE)</f>
        <v>YR27</v>
      </c>
      <c r="Y78">
        <f t="shared" si="5"/>
        <v>0.140118169741447</v>
      </c>
      <c r="Z78">
        <f>MATCH(Y78,[2]Sheet1!$P:$P,0)</f>
        <v>93</v>
      </c>
    </row>
    <row r="79" spans="1:26" x14ac:dyDescent="0.35">
      <c r="A79">
        <v>24019503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21753</v>
      </c>
      <c r="N79">
        <v>21.272663000000001</v>
      </c>
      <c r="O79">
        <v>21.215942999999999</v>
      </c>
      <c r="P79">
        <v>21.812474000000002</v>
      </c>
      <c r="Q79">
        <v>21.272663000000001</v>
      </c>
      <c r="R79" t="s">
        <v>26</v>
      </c>
      <c r="S79" t="s">
        <v>27</v>
      </c>
      <c r="T79" t="s">
        <v>235</v>
      </c>
      <c r="V79">
        <f t="shared" si="3"/>
        <v>38290793.874304503</v>
      </c>
      <c r="W79">
        <f t="shared" si="4"/>
        <v>244565889.25982079</v>
      </c>
      <c r="X79" t="str">
        <f>VLOOKUP(C79,[1]Mapping!$A:$B,2,FALSE)</f>
        <v>YR28</v>
      </c>
      <c r="Y79">
        <f t="shared" si="5"/>
        <v>0.15656637150091404</v>
      </c>
      <c r="Z79">
        <f>MATCH(Y79,[2]Sheet1!$P:$P,0)</f>
        <v>94</v>
      </c>
    </row>
    <row r="80" spans="1:26" x14ac:dyDescent="0.35">
      <c r="A80">
        <v>24019501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18795</v>
      </c>
      <c r="N80">
        <v>22.557067</v>
      </c>
      <c r="O80">
        <v>22.457453999999998</v>
      </c>
      <c r="P80">
        <v>23.187152999999999</v>
      </c>
      <c r="Q80">
        <v>22.557067</v>
      </c>
      <c r="R80" t="s">
        <v>26</v>
      </c>
      <c r="S80" t="s">
        <v>27</v>
      </c>
      <c r="T80" t="s">
        <v>236</v>
      </c>
      <c r="V80">
        <f t="shared" si="3"/>
        <v>40602721.971000001</v>
      </c>
      <c r="W80">
        <f t="shared" si="4"/>
        <v>244565889.25982079</v>
      </c>
      <c r="X80" t="str">
        <f>VLOOKUP(C80,[1]Mapping!$A:$B,2,FALSE)</f>
        <v>YR28</v>
      </c>
      <c r="Y80">
        <f t="shared" si="5"/>
        <v>0.16601956263763615</v>
      </c>
      <c r="Z80">
        <f>MATCH(Y80,[2]Sheet1!$P:$P,0)</f>
        <v>95</v>
      </c>
    </row>
    <row r="81" spans="1:26" x14ac:dyDescent="0.35">
      <c r="A81">
        <v>24019500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13782</v>
      </c>
      <c r="N81">
        <v>23.982042</v>
      </c>
      <c r="O81">
        <v>23.952459999999999</v>
      </c>
      <c r="P81">
        <v>24.791187999999998</v>
      </c>
      <c r="Q81">
        <v>23.982042</v>
      </c>
      <c r="R81" t="s">
        <v>26</v>
      </c>
      <c r="S81" t="s">
        <v>27</v>
      </c>
      <c r="T81" t="s">
        <v>237</v>
      </c>
      <c r="V81">
        <f t="shared" si="3"/>
        <v>43167675.923921399</v>
      </c>
      <c r="W81">
        <f t="shared" si="4"/>
        <v>244565889.25982079</v>
      </c>
      <c r="X81" t="str">
        <f>VLOOKUP(C81,[1]Mapping!$A:$B,2,FALSE)</f>
        <v>YR28</v>
      </c>
      <c r="Y81">
        <f t="shared" si="5"/>
        <v>0.17650734554425584</v>
      </c>
      <c r="Z81">
        <f>MATCH(Y81,[2]Sheet1!$P:$P,0)</f>
        <v>96</v>
      </c>
    </row>
    <row r="82" spans="1:26" x14ac:dyDescent="0.35">
      <c r="A82">
        <v>24019502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8647</v>
      </c>
      <c r="N82">
        <v>22.627832000000001</v>
      </c>
      <c r="O82">
        <v>22.112314000000001</v>
      </c>
      <c r="P82">
        <v>22.698487</v>
      </c>
      <c r="Q82">
        <v>22.627832000000001</v>
      </c>
      <c r="R82" t="s">
        <v>26</v>
      </c>
      <c r="S82" t="s">
        <v>27</v>
      </c>
      <c r="T82" t="s">
        <v>238</v>
      </c>
      <c r="V82">
        <f t="shared" si="3"/>
        <v>40730098.916241705</v>
      </c>
      <c r="W82">
        <f t="shared" si="4"/>
        <v>244565889.25982079</v>
      </c>
      <c r="X82" t="str">
        <f>VLOOKUP(C82,[1]Mapping!$A:$B,2,FALSE)</f>
        <v>YR28</v>
      </c>
      <c r="Y82">
        <f t="shared" si="5"/>
        <v>0.16654039138291707</v>
      </c>
      <c r="Z82">
        <f>MATCH(Y82,[2]Sheet1!$P:$P,0)</f>
        <v>97</v>
      </c>
    </row>
    <row r="83" spans="1:26" x14ac:dyDescent="0.35">
      <c r="A83">
        <v>24019505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2679</v>
      </c>
      <c r="N83">
        <v>25.720046</v>
      </c>
      <c r="O83">
        <v>25.63364</v>
      </c>
      <c r="P83">
        <v>26.459292999999999</v>
      </c>
      <c r="Q83">
        <v>25.720046</v>
      </c>
      <c r="R83" t="s">
        <v>26</v>
      </c>
      <c r="S83" t="s">
        <v>27</v>
      </c>
      <c r="T83" t="s">
        <v>239</v>
      </c>
      <c r="V83">
        <f t="shared" si="3"/>
        <v>46296082.949353196</v>
      </c>
      <c r="W83">
        <f t="shared" si="4"/>
        <v>244565889.25982079</v>
      </c>
      <c r="X83" t="str">
        <f>VLOOKUP(C83,[1]Mapping!$A:$B,2,FALSE)</f>
        <v>YR28</v>
      </c>
      <c r="Y83">
        <f t="shared" si="5"/>
        <v>0.18929901912923505</v>
      </c>
      <c r="Z83">
        <f>MATCH(Y83,[2]Sheet1!$P:$P,0)</f>
        <v>98</v>
      </c>
    </row>
    <row r="84" spans="1:26" x14ac:dyDescent="0.35">
      <c r="A84">
        <v>24019504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1211</v>
      </c>
      <c r="N84">
        <v>19.710286</v>
      </c>
      <c r="O84">
        <v>19.645181999999998</v>
      </c>
      <c r="P84">
        <v>20.263670999999999</v>
      </c>
      <c r="Q84">
        <v>19.710286</v>
      </c>
      <c r="R84" t="s">
        <v>26</v>
      </c>
      <c r="S84" t="s">
        <v>27</v>
      </c>
      <c r="T84" t="s">
        <v>240</v>
      </c>
      <c r="V84">
        <f t="shared" si="3"/>
        <v>35478515.625</v>
      </c>
      <c r="W84">
        <f t="shared" si="4"/>
        <v>244565889.25982079</v>
      </c>
      <c r="X84" t="str">
        <f>VLOOKUP(C84,[1]Mapping!$A:$B,2,FALSE)</f>
        <v>YR28</v>
      </c>
      <c r="Y84">
        <f t="shared" si="5"/>
        <v>0.14506730980504193</v>
      </c>
      <c r="Z84">
        <f>MATCH(Y84,[2]Sheet1!$P:$P,0)</f>
        <v>99</v>
      </c>
    </row>
    <row r="85" spans="1:26" x14ac:dyDescent="0.35">
      <c r="A85">
        <v>24019507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28173</v>
      </c>
      <c r="N85">
        <v>26.288112999999999</v>
      </c>
      <c r="O85">
        <v>26.046441000000002</v>
      </c>
      <c r="P85">
        <v>26.810646999999999</v>
      </c>
      <c r="Q85">
        <v>26.288112999999999</v>
      </c>
      <c r="R85" t="s">
        <v>26</v>
      </c>
      <c r="S85" t="s">
        <v>27</v>
      </c>
      <c r="T85" t="s">
        <v>243</v>
      </c>
      <c r="V85">
        <f t="shared" si="3"/>
        <v>131440.56803999998</v>
      </c>
      <c r="W85">
        <f t="shared" si="4"/>
        <v>653697.47777</v>
      </c>
      <c r="X85" t="str">
        <f>VLOOKUP(C85,[1]Mapping!$A:$B,2,FALSE)</f>
        <v>YR29</v>
      </c>
      <c r="Y85">
        <f t="shared" si="5"/>
        <v>0.20107247237421139</v>
      </c>
      <c r="Z85">
        <f>MATCH(Y85,[2]Sheet1!$P:$P,0)</f>
        <v>100</v>
      </c>
    </row>
    <row r="86" spans="1:26" x14ac:dyDescent="0.35">
      <c r="A86">
        <v>24019509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21753</v>
      </c>
      <c r="N86">
        <v>26.02655</v>
      </c>
      <c r="O86">
        <v>25.957156000000001</v>
      </c>
      <c r="P86">
        <v>26.686995</v>
      </c>
      <c r="Q86">
        <v>26.02655</v>
      </c>
      <c r="R86" t="s">
        <v>26</v>
      </c>
      <c r="S86" t="s">
        <v>27</v>
      </c>
      <c r="T86" t="s">
        <v>244</v>
      </c>
      <c r="V86">
        <f t="shared" si="3"/>
        <v>130132.75437</v>
      </c>
      <c r="W86">
        <f t="shared" si="4"/>
        <v>653697.47777</v>
      </c>
      <c r="X86" t="str">
        <f>VLOOKUP(C86,[1]Mapping!$A:$B,2,FALSE)</f>
        <v>YR29</v>
      </c>
      <c r="Y86">
        <f t="shared" si="5"/>
        <v>0.19907183184174151</v>
      </c>
      <c r="Z86">
        <f>MATCH(Y86,[2]Sheet1!$P:$P,0)</f>
        <v>101</v>
      </c>
    </row>
    <row r="87" spans="1:26" x14ac:dyDescent="0.35">
      <c r="A87">
        <v>24019506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18795</v>
      </c>
      <c r="N87">
        <v>27.154527000000002</v>
      </c>
      <c r="O87">
        <v>27.034611000000002</v>
      </c>
      <c r="P87">
        <v>27.913032999999999</v>
      </c>
      <c r="Q87">
        <v>27.154527000000002</v>
      </c>
      <c r="R87" t="s">
        <v>26</v>
      </c>
      <c r="S87" t="s">
        <v>27</v>
      </c>
      <c r="T87" t="s">
        <v>245</v>
      </c>
      <c r="V87">
        <f t="shared" si="3"/>
        <v>135772.63665</v>
      </c>
      <c r="W87">
        <f t="shared" si="4"/>
        <v>653697.47777</v>
      </c>
      <c r="X87" t="str">
        <f>VLOOKUP(C87,[1]Mapping!$A:$B,2,FALSE)</f>
        <v>YR29</v>
      </c>
      <c r="Y87">
        <f t="shared" si="5"/>
        <v>0.20769949597047532</v>
      </c>
      <c r="Z87">
        <f>MATCH(Y87,[2]Sheet1!$P:$P,0)</f>
        <v>102</v>
      </c>
    </row>
    <row r="88" spans="1:26" x14ac:dyDescent="0.35">
      <c r="A88">
        <v>24019508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7222</v>
      </c>
      <c r="N88">
        <v>24.345188</v>
      </c>
      <c r="O88">
        <v>24.345188</v>
      </c>
      <c r="P88">
        <v>24.999158000000001</v>
      </c>
      <c r="Q88">
        <v>24.345188</v>
      </c>
      <c r="R88" t="s">
        <v>26</v>
      </c>
      <c r="S88" t="s">
        <v>27</v>
      </c>
      <c r="T88" t="s">
        <v>246</v>
      </c>
      <c r="V88">
        <f t="shared" si="3"/>
        <v>121725.94336</v>
      </c>
      <c r="W88">
        <f t="shared" si="4"/>
        <v>653697.47777</v>
      </c>
      <c r="X88" t="str">
        <f>VLOOKUP(C88,[1]Mapping!$A:$B,2,FALSE)</f>
        <v>YR29</v>
      </c>
      <c r="Y88">
        <f t="shared" si="5"/>
        <v>0.18621143189239692</v>
      </c>
      <c r="Z88">
        <f>MATCH(Y88,[2]Sheet1!$P:$P,0)</f>
        <v>103</v>
      </c>
    </row>
    <row r="89" spans="1:26" x14ac:dyDescent="0.35">
      <c r="A89">
        <v>24019510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8647</v>
      </c>
      <c r="N89">
        <v>26.925115000000002</v>
      </c>
      <c r="O89">
        <v>26.311693999999999</v>
      </c>
      <c r="P89">
        <v>27.009187000000001</v>
      </c>
      <c r="Q89">
        <v>26.925115000000002</v>
      </c>
      <c r="R89" t="s">
        <v>26</v>
      </c>
      <c r="S89" t="s">
        <v>27</v>
      </c>
      <c r="T89" t="s">
        <v>247</v>
      </c>
      <c r="V89">
        <f t="shared" si="3"/>
        <v>134625.57535</v>
      </c>
      <c r="W89">
        <f t="shared" si="4"/>
        <v>653697.47777</v>
      </c>
      <c r="X89" t="str">
        <f>VLOOKUP(C89,[1]Mapping!$A:$B,2,FALSE)</f>
        <v>YR29</v>
      </c>
      <c r="Y89">
        <f t="shared" si="5"/>
        <v>0.20594476792117483</v>
      </c>
      <c r="Z89">
        <f>MATCH(Y89,[2]Sheet1!$P:$P,0)</f>
        <v>104</v>
      </c>
    </row>
    <row r="90" spans="1:26" x14ac:dyDescent="0.35">
      <c r="A90">
        <v>24019514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28173</v>
      </c>
      <c r="N90">
        <v>24.343729</v>
      </c>
      <c r="O90">
        <v>24.119931999999999</v>
      </c>
      <c r="P90">
        <v>24.827614000000001</v>
      </c>
      <c r="Q90">
        <v>24.343729</v>
      </c>
      <c r="R90" t="s">
        <v>26</v>
      </c>
      <c r="S90" t="s">
        <v>27</v>
      </c>
      <c r="T90" t="s">
        <v>250</v>
      </c>
      <c r="V90">
        <f t="shared" si="3"/>
        <v>1947498.3489300001</v>
      </c>
      <c r="W90">
        <f t="shared" si="4"/>
        <v>10494227.551369999</v>
      </c>
      <c r="X90" t="str">
        <f>VLOOKUP(C90,[1]Mapping!$A:$B,2,FALSE)</f>
        <v>YR30</v>
      </c>
      <c r="Y90">
        <f t="shared" si="5"/>
        <v>0.18557805606909661</v>
      </c>
      <c r="Z90">
        <f>MATCH(Y90,[2]Sheet1!$P:$P,0)</f>
        <v>105</v>
      </c>
    </row>
    <row r="91" spans="1:26" x14ac:dyDescent="0.35">
      <c r="A91">
        <v>24019515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21753</v>
      </c>
      <c r="N91">
        <v>23.492628</v>
      </c>
      <c r="O91">
        <v>23.429988999999999</v>
      </c>
      <c r="P91">
        <v>24.088771999999999</v>
      </c>
      <c r="Q91">
        <v>23.492628</v>
      </c>
      <c r="R91" t="s">
        <v>26</v>
      </c>
      <c r="S91" t="s">
        <v>27</v>
      </c>
      <c r="T91" t="s">
        <v>251</v>
      </c>
      <c r="V91">
        <f t="shared" si="3"/>
        <v>1879410.25575</v>
      </c>
      <c r="W91">
        <f t="shared" si="4"/>
        <v>10494227.551369999</v>
      </c>
      <c r="X91" t="str">
        <f>VLOOKUP(C91,[1]Mapping!$A:$B,2,FALSE)</f>
        <v>YR30</v>
      </c>
      <c r="Y91">
        <f t="shared" si="5"/>
        <v>0.17908990886181489</v>
      </c>
      <c r="Z91">
        <f>MATCH(Y91,[2]Sheet1!$P:$P,0)</f>
        <v>106</v>
      </c>
    </row>
    <row r="92" spans="1:26" x14ac:dyDescent="0.35">
      <c r="A92">
        <v>24019513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18795</v>
      </c>
      <c r="N92">
        <v>24.375851000000001</v>
      </c>
      <c r="O92">
        <v>24.268204999999998</v>
      </c>
      <c r="P92">
        <v>25.056740000000001</v>
      </c>
      <c r="Q92">
        <v>24.375851000000001</v>
      </c>
      <c r="R92" t="s">
        <v>26</v>
      </c>
      <c r="S92" t="s">
        <v>27</v>
      </c>
      <c r="T92" t="s">
        <v>252</v>
      </c>
      <c r="V92">
        <f t="shared" si="3"/>
        <v>1950068.0829</v>
      </c>
      <c r="W92">
        <f t="shared" si="4"/>
        <v>10494227.551369999</v>
      </c>
      <c r="X92" t="str">
        <f>VLOOKUP(C92,[1]Mapping!$A:$B,2,FALSE)</f>
        <v>YR30</v>
      </c>
      <c r="Y92">
        <f t="shared" si="5"/>
        <v>0.18582292725732089</v>
      </c>
      <c r="Z92">
        <f>MATCH(Y92,[2]Sheet1!$P:$P,0)</f>
        <v>107</v>
      </c>
    </row>
    <row r="93" spans="1:26" x14ac:dyDescent="0.35">
      <c r="A93">
        <v>24019511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20936</v>
      </c>
      <c r="N93">
        <v>36.927419</v>
      </c>
      <c r="O93">
        <v>34.562131000000001</v>
      </c>
      <c r="P93">
        <v>37.980421999999997</v>
      </c>
      <c r="Q93">
        <v>36.927419</v>
      </c>
      <c r="R93" t="s">
        <v>26</v>
      </c>
      <c r="S93" t="s">
        <v>27</v>
      </c>
      <c r="T93" t="s">
        <v>255</v>
      </c>
      <c r="V93">
        <f t="shared" si="3"/>
        <v>2954193.5411199997</v>
      </c>
      <c r="W93">
        <f t="shared" si="4"/>
        <v>10494227.551369999</v>
      </c>
      <c r="X93" t="str">
        <f>VLOOKUP(C93,[1]Mapping!$A:$B,2,FALSE)</f>
        <v>YR30</v>
      </c>
      <c r="Y93">
        <f t="shared" si="5"/>
        <v>0.28150652600765608</v>
      </c>
      <c r="Z93">
        <f>MATCH(Y93,[2]Sheet1!$P:$P,0)</f>
        <v>108</v>
      </c>
    </row>
    <row r="94" spans="1:26" x14ac:dyDescent="0.35">
      <c r="A94">
        <v>24019512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1211</v>
      </c>
      <c r="N94">
        <v>22.038215999999998</v>
      </c>
      <c r="O94">
        <v>21.965423000000001</v>
      </c>
      <c r="P94">
        <v>22.656960000000002</v>
      </c>
      <c r="Q94">
        <v>22.038215999999998</v>
      </c>
      <c r="R94" t="s">
        <v>26</v>
      </c>
      <c r="S94" t="s">
        <v>27</v>
      </c>
      <c r="T94" t="s">
        <v>256</v>
      </c>
      <c r="V94">
        <f t="shared" si="3"/>
        <v>1763057.3226699999</v>
      </c>
      <c r="W94">
        <f t="shared" si="4"/>
        <v>10494227.551369999</v>
      </c>
      <c r="X94" t="str">
        <f>VLOOKUP(C94,[1]Mapping!$A:$B,2,FALSE)</f>
        <v>YR30</v>
      </c>
      <c r="Y94">
        <f t="shared" si="5"/>
        <v>0.16800258180411159</v>
      </c>
      <c r="Z94">
        <f>MATCH(Y94,[2]Sheet1!$P:$P,0)</f>
        <v>109</v>
      </c>
    </row>
    <row r="95" spans="1:26" x14ac:dyDescent="0.35">
      <c r="A95">
        <v>24019517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1239</v>
      </c>
      <c r="N95">
        <v>2188.0430839999999</v>
      </c>
      <c r="O95">
        <v>2180.9791839999998</v>
      </c>
      <c r="P95">
        <v>2241.0223350000001</v>
      </c>
      <c r="Q95">
        <v>2188.0430839999999</v>
      </c>
      <c r="R95" t="s">
        <v>26</v>
      </c>
      <c r="S95" t="s">
        <v>27</v>
      </c>
      <c r="T95" t="s">
        <v>259</v>
      </c>
      <c r="V95">
        <f t="shared" si="3"/>
        <v>2159088.7100999998</v>
      </c>
      <c r="W95">
        <f t="shared" si="4"/>
        <v>10792849.2027</v>
      </c>
      <c r="X95" t="str">
        <f>VLOOKUP(C95,[1]Mapping!$A:$B,2,FALSE)</f>
        <v>YR31</v>
      </c>
      <c r="Y95">
        <f t="shared" si="5"/>
        <v>0.20004807530896196</v>
      </c>
      <c r="Z95">
        <f>MATCH(Y95,[2]Sheet1!$P:$P,0)</f>
        <v>110</v>
      </c>
    </row>
    <row r="96" spans="1:26" x14ac:dyDescent="0.35">
      <c r="A96">
        <v>24019518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439</v>
      </c>
      <c r="N96">
        <v>1554.425127</v>
      </c>
      <c r="O96">
        <v>1547.343464</v>
      </c>
      <c r="P96">
        <v>1582.7517809999999</v>
      </c>
      <c r="Q96">
        <v>1554.425127</v>
      </c>
      <c r="R96" t="s">
        <v>26</v>
      </c>
      <c r="S96" t="s">
        <v>27</v>
      </c>
      <c r="T96" t="s">
        <v>260</v>
      </c>
      <c r="V96">
        <f t="shared" si="3"/>
        <v>1533855.4201</v>
      </c>
      <c r="W96">
        <f t="shared" si="4"/>
        <v>10792849.2027</v>
      </c>
      <c r="X96" t="str">
        <f>VLOOKUP(C96,[1]Mapping!$A:$B,2,FALSE)</f>
        <v>YR31</v>
      </c>
      <c r="Y96">
        <f t="shared" si="5"/>
        <v>0.14211774771357708</v>
      </c>
      <c r="Z96">
        <f>MATCH(Y96,[2]Sheet1!$P:$P,0)</f>
        <v>111</v>
      </c>
    </row>
    <row r="97" spans="1:26" x14ac:dyDescent="0.35">
      <c r="A97">
        <v>24019519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5915</v>
      </c>
      <c r="N97">
        <v>933.65594899999996</v>
      </c>
      <c r="O97">
        <v>927.65782100000001</v>
      </c>
      <c r="P97">
        <v>946.91496900000004</v>
      </c>
      <c r="Q97">
        <v>933.65594899999996</v>
      </c>
      <c r="R97" t="s">
        <v>26</v>
      </c>
      <c r="S97" t="s">
        <v>27</v>
      </c>
      <c r="T97" t="s">
        <v>261</v>
      </c>
      <c r="V97">
        <f t="shared" si="3"/>
        <v>921300.88049999997</v>
      </c>
      <c r="W97">
        <f t="shared" si="4"/>
        <v>10792849.2027</v>
      </c>
      <c r="X97" t="str">
        <f>VLOOKUP(C97,[1]Mapping!$A:$B,2,FALSE)</f>
        <v>YR31</v>
      </c>
      <c r="Y97">
        <f t="shared" si="5"/>
        <v>8.5362156294143551E-2</v>
      </c>
      <c r="Z97">
        <f>MATCH(Y97,[2]Sheet1!$P:$P,0)</f>
        <v>112</v>
      </c>
    </row>
    <row r="98" spans="1:26" x14ac:dyDescent="0.35">
      <c r="A98">
        <v>24019521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1745</v>
      </c>
      <c r="N98">
        <v>915.64138600000001</v>
      </c>
      <c r="O98">
        <v>911.96832600000005</v>
      </c>
      <c r="P98">
        <v>925.08639700000003</v>
      </c>
      <c r="Q98">
        <v>915.64138600000001</v>
      </c>
      <c r="R98" t="s">
        <v>26</v>
      </c>
      <c r="S98" t="s">
        <v>27</v>
      </c>
      <c r="T98" t="s">
        <v>262</v>
      </c>
      <c r="V98">
        <f t="shared" si="3"/>
        <v>903524.70399999991</v>
      </c>
      <c r="W98">
        <f t="shared" si="4"/>
        <v>10792849.2027</v>
      </c>
      <c r="X98" t="str">
        <f>VLOOKUP(C98,[1]Mapping!$A:$B,2,FALSE)</f>
        <v>YR31</v>
      </c>
      <c r="Y98">
        <f t="shared" si="5"/>
        <v>8.3715123507328265E-2</v>
      </c>
      <c r="Z98">
        <f>MATCH(Y98,[2]Sheet1!$P:$P,0)</f>
        <v>113</v>
      </c>
    </row>
    <row r="99" spans="1:26" x14ac:dyDescent="0.35">
      <c r="A99">
        <v>24019520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1915</v>
      </c>
      <c r="N99">
        <v>1193.1854249999999</v>
      </c>
      <c r="O99">
        <v>1193.1854249999999</v>
      </c>
      <c r="P99">
        <v>1221.2237250000001</v>
      </c>
      <c r="Q99">
        <v>1193.1854249999999</v>
      </c>
      <c r="R99" t="s">
        <v>26</v>
      </c>
      <c r="S99" t="s">
        <v>27</v>
      </c>
      <c r="T99" t="s">
        <v>263</v>
      </c>
      <c r="V99">
        <f t="shared" si="3"/>
        <v>1177396.003</v>
      </c>
      <c r="W99">
        <f t="shared" si="4"/>
        <v>10792849.2027</v>
      </c>
      <c r="X99" t="str">
        <f>VLOOKUP(C99,[1]Mapping!$A:$B,2,FALSE)</f>
        <v>YR31</v>
      </c>
      <c r="Y99">
        <f t="shared" si="5"/>
        <v>0.10909037835027437</v>
      </c>
      <c r="Z99">
        <f>MATCH(Y99,[2]Sheet1!$P:$P,0)</f>
        <v>114</v>
      </c>
    </row>
    <row r="100" spans="1:26" x14ac:dyDescent="0.35">
      <c r="A100">
        <v>24019516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14382</v>
      </c>
      <c r="N100">
        <v>4152.6353079999999</v>
      </c>
      <c r="O100">
        <v>4119.1416559999998</v>
      </c>
      <c r="P100">
        <v>4193.3474180000003</v>
      </c>
      <c r="Q100">
        <v>4152.6353079999999</v>
      </c>
      <c r="R100" t="s">
        <v>26</v>
      </c>
      <c r="S100" t="s">
        <v>27</v>
      </c>
      <c r="T100" t="s">
        <v>264</v>
      </c>
      <c r="V100">
        <f t="shared" si="3"/>
        <v>4097683.4850000003</v>
      </c>
      <c r="W100">
        <f t="shared" si="4"/>
        <v>10792849.2027</v>
      </c>
      <c r="X100" t="str">
        <f>VLOOKUP(C100,[1]Mapping!$A:$B,2,FALSE)</f>
        <v>YR31</v>
      </c>
      <c r="Y100">
        <f t="shared" si="5"/>
        <v>0.37966651882571478</v>
      </c>
      <c r="Z100">
        <f>MATCH(Y100,[2]Sheet1!$P:$P,0)</f>
        <v>115</v>
      </c>
    </row>
    <row r="101" spans="1:26" x14ac:dyDescent="0.35">
      <c r="A101">
        <v>24019527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9717</v>
      </c>
      <c r="N101">
        <v>1403.866158</v>
      </c>
      <c r="O101">
        <v>1399.242949</v>
      </c>
      <c r="P101">
        <v>1455.0104020000001</v>
      </c>
      <c r="Q101">
        <v>1403.866158</v>
      </c>
      <c r="R101" t="s">
        <v>26</v>
      </c>
      <c r="S101" t="s">
        <v>27</v>
      </c>
      <c r="T101" t="s">
        <v>267</v>
      </c>
      <c r="V101">
        <f t="shared" si="3"/>
        <v>140386.61577785999</v>
      </c>
      <c r="W101">
        <f t="shared" si="4"/>
        <v>999143.43037016003</v>
      </c>
      <c r="X101" t="str">
        <f>VLOOKUP(C101,[1]Mapping!$A:$B,2,FALSE)</f>
        <v>YR32</v>
      </c>
      <c r="Y101">
        <f t="shared" si="5"/>
        <v>0.1405069697809552</v>
      </c>
      <c r="Z101">
        <f>MATCH(Y101,[2]Sheet1!$P:$P,0)</f>
        <v>116</v>
      </c>
    </row>
    <row r="102" spans="1:26" x14ac:dyDescent="0.35">
      <c r="A102">
        <v>24019523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60730</v>
      </c>
      <c r="N102">
        <v>1336.2524229999999</v>
      </c>
      <c r="O102">
        <v>1323.534592</v>
      </c>
      <c r="P102">
        <v>1461.0103879999999</v>
      </c>
      <c r="Q102">
        <v>1336.2524229999999</v>
      </c>
      <c r="R102" t="s">
        <v>26</v>
      </c>
      <c r="S102" t="s">
        <v>27</v>
      </c>
      <c r="T102" t="s">
        <v>268</v>
      </c>
      <c r="V102">
        <f t="shared" si="3"/>
        <v>133625.24230050002</v>
      </c>
      <c r="W102">
        <f t="shared" si="4"/>
        <v>999143.43037016003</v>
      </c>
      <c r="X102" t="str">
        <f>VLOOKUP(C102,[1]Mapping!$A:$B,2,FALSE)</f>
        <v>YR32</v>
      </c>
      <c r="Y102">
        <f t="shared" si="5"/>
        <v>0.13373979975126782</v>
      </c>
      <c r="Z102">
        <f>MATCH(Y102,[2]Sheet1!$P:$P,0)</f>
        <v>117</v>
      </c>
    </row>
    <row r="103" spans="1:26" x14ac:dyDescent="0.35">
      <c r="A103">
        <v>24019522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55435</v>
      </c>
      <c r="N103">
        <v>1426.1788120000001</v>
      </c>
      <c r="O103">
        <v>1425.4069999999999</v>
      </c>
      <c r="P103">
        <v>1467.702264</v>
      </c>
      <c r="Q103">
        <v>1426.1788120000001</v>
      </c>
      <c r="R103" t="s">
        <v>26</v>
      </c>
      <c r="S103" t="s">
        <v>27</v>
      </c>
      <c r="T103" t="s">
        <v>269</v>
      </c>
      <c r="V103">
        <f t="shared" si="3"/>
        <v>142617.88116404999</v>
      </c>
      <c r="W103">
        <f t="shared" si="4"/>
        <v>999143.43037016003</v>
      </c>
      <c r="X103" t="str">
        <f>VLOOKUP(C103,[1]Mapping!$A:$B,2,FALSE)</f>
        <v>YR32</v>
      </c>
      <c r="Y103">
        <f t="shared" si="5"/>
        <v>0.14274014803981977</v>
      </c>
      <c r="Z103">
        <f>MATCH(Y103,[2]Sheet1!$P:$P,0)</f>
        <v>118</v>
      </c>
    </row>
    <row r="104" spans="1:26" x14ac:dyDescent="0.35">
      <c r="A104">
        <v>24019529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8179</v>
      </c>
      <c r="N104">
        <v>825.16142100000002</v>
      </c>
      <c r="O104">
        <v>812.44955600000003</v>
      </c>
      <c r="P104">
        <v>843.32122700000002</v>
      </c>
      <c r="Q104">
        <v>825.16142100000002</v>
      </c>
      <c r="R104" t="s">
        <v>26</v>
      </c>
      <c r="S104" t="s">
        <v>27</v>
      </c>
      <c r="T104" t="s">
        <v>270</v>
      </c>
      <c r="V104">
        <f t="shared" si="3"/>
        <v>82516.142089119996</v>
      </c>
      <c r="W104">
        <f t="shared" si="4"/>
        <v>999143.43037016003</v>
      </c>
      <c r="X104" t="str">
        <f>VLOOKUP(C104,[1]Mapping!$A:$B,2,FALSE)</f>
        <v>YR32</v>
      </c>
      <c r="Y104">
        <f t="shared" si="5"/>
        <v>8.2586883505353814E-2</v>
      </c>
      <c r="Z104">
        <f>MATCH(Y104,[2]Sheet1!$P:$P,0)</f>
        <v>119</v>
      </c>
    </row>
    <row r="105" spans="1:26" x14ac:dyDescent="0.35">
      <c r="A105">
        <v>24019525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16396</v>
      </c>
      <c r="N105">
        <v>1321.3203530000001</v>
      </c>
      <c r="O105">
        <v>1313.1809679999999</v>
      </c>
      <c r="P105">
        <v>1342.2732249999999</v>
      </c>
      <c r="Q105">
        <v>1321.3203530000001</v>
      </c>
      <c r="R105" t="s">
        <v>26</v>
      </c>
      <c r="S105" t="s">
        <v>27</v>
      </c>
      <c r="T105" t="s">
        <v>273</v>
      </c>
      <c r="V105">
        <f t="shared" si="3"/>
        <v>132132.03528408002</v>
      </c>
      <c r="W105">
        <f t="shared" si="4"/>
        <v>999143.43037016003</v>
      </c>
      <c r="X105" t="str">
        <f>VLOOKUP(C105,[1]Mapping!$A:$B,2,FALSE)</f>
        <v>YR32</v>
      </c>
      <c r="Y105">
        <f t="shared" si="5"/>
        <v>0.13224531260254405</v>
      </c>
      <c r="Z105">
        <f>MATCH(Y105,[2]Sheet1!$P:$P,0)</f>
        <v>120</v>
      </c>
    </row>
    <row r="106" spans="1:26" x14ac:dyDescent="0.35">
      <c r="A106">
        <v>24019528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37585</v>
      </c>
      <c r="N106">
        <v>1331.2530099999999</v>
      </c>
      <c r="O106">
        <v>1286.553228</v>
      </c>
      <c r="P106">
        <v>1345.9168050000001</v>
      </c>
      <c r="Q106">
        <v>1331.2530099999999</v>
      </c>
      <c r="R106" t="s">
        <v>26</v>
      </c>
      <c r="S106" t="s">
        <v>27</v>
      </c>
      <c r="T106" t="s">
        <v>276</v>
      </c>
      <c r="V106">
        <f t="shared" si="3"/>
        <v>133125.3010109</v>
      </c>
      <c r="W106">
        <f t="shared" si="4"/>
        <v>999143.43037016003</v>
      </c>
      <c r="X106" t="str">
        <f>VLOOKUP(C106,[1]Mapping!$A:$B,2,FALSE)</f>
        <v>YR32</v>
      </c>
      <c r="Y106">
        <f t="shared" si="5"/>
        <v>0.13323942986001527</v>
      </c>
      <c r="Z106">
        <f>MATCH(Y106,[2]Sheet1!$P:$P,0)</f>
        <v>121</v>
      </c>
    </row>
    <row r="107" spans="1:26" x14ac:dyDescent="0.35">
      <c r="A107">
        <v>24019526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7732</v>
      </c>
      <c r="N107">
        <v>1095.804989</v>
      </c>
      <c r="O107">
        <v>1074.6882089999999</v>
      </c>
      <c r="P107">
        <v>1182.2562359999999</v>
      </c>
      <c r="Q107">
        <v>1095.804989</v>
      </c>
      <c r="R107" t="s">
        <v>26</v>
      </c>
      <c r="S107" t="s">
        <v>27</v>
      </c>
      <c r="T107" t="s">
        <v>277</v>
      </c>
      <c r="V107">
        <f t="shared" si="3"/>
        <v>109580.4988592</v>
      </c>
      <c r="W107">
        <f t="shared" si="4"/>
        <v>999143.43037016003</v>
      </c>
      <c r="X107" t="str">
        <f>VLOOKUP(C107,[1]Mapping!$A:$B,2,FALSE)</f>
        <v>YR32</v>
      </c>
      <c r="Y107">
        <f t="shared" si="5"/>
        <v>0.10967444265594871</v>
      </c>
      <c r="Z107">
        <f>MATCH(Y107,[2]Sheet1!$P:$P,0)</f>
        <v>122</v>
      </c>
    </row>
    <row r="108" spans="1:26" x14ac:dyDescent="0.35">
      <c r="A108">
        <v>24019524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47019</v>
      </c>
      <c r="N108">
        <v>1251.597139</v>
      </c>
      <c r="O108">
        <v>1251.597139</v>
      </c>
      <c r="P108">
        <v>1277.7103440000001</v>
      </c>
      <c r="Q108">
        <v>1251.597139</v>
      </c>
      <c r="R108" t="s">
        <v>26</v>
      </c>
      <c r="S108" t="s">
        <v>27</v>
      </c>
      <c r="T108" t="s">
        <v>278</v>
      </c>
      <c r="V108">
        <f t="shared" si="3"/>
        <v>125159.71388444999</v>
      </c>
      <c r="W108">
        <f t="shared" si="4"/>
        <v>999143.43037016003</v>
      </c>
      <c r="X108" t="str">
        <f>VLOOKUP(C108,[1]Mapping!$A:$B,2,FALSE)</f>
        <v>YR32</v>
      </c>
      <c r="Y108">
        <f t="shared" si="5"/>
        <v>0.12526701380409533</v>
      </c>
      <c r="Z108">
        <f>MATCH(Y108,[2]Sheet1!$P:$P,0)</f>
        <v>123</v>
      </c>
    </row>
    <row r="109" spans="1:26" x14ac:dyDescent="0.35">
      <c r="A109">
        <v>24019531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21753</v>
      </c>
      <c r="N109">
        <v>1532.8513439999999</v>
      </c>
      <c r="O109">
        <v>1528.764304</v>
      </c>
      <c r="P109">
        <v>1571.748689</v>
      </c>
      <c r="Q109">
        <v>1532.8513439999999</v>
      </c>
      <c r="R109" t="s">
        <v>26</v>
      </c>
      <c r="S109" t="s">
        <v>27</v>
      </c>
      <c r="T109" t="s">
        <v>281</v>
      </c>
      <c r="V109">
        <f t="shared" si="3"/>
        <v>153285134448.72241</v>
      </c>
      <c r="W109">
        <f t="shared" si="4"/>
        <v>907793262201.16772</v>
      </c>
      <c r="X109" t="str">
        <f>VLOOKUP(C109,[1]Mapping!$A:$B,2,FALSE)</f>
        <v>YR33</v>
      </c>
      <c r="Y109">
        <f t="shared" si="5"/>
        <v>0.16885467300896786</v>
      </c>
      <c r="Z109">
        <f>MATCH(Y109,[2]Sheet1!$P:$P,0)</f>
        <v>124</v>
      </c>
    </row>
    <row r="110" spans="1:26" x14ac:dyDescent="0.35">
      <c r="A110">
        <v>24019533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13782</v>
      </c>
      <c r="N110">
        <v>1528.6836149999999</v>
      </c>
      <c r="O110">
        <v>1526.797994</v>
      </c>
      <c r="P110">
        <v>1580.2608809999999</v>
      </c>
      <c r="Q110">
        <v>1528.6836149999999</v>
      </c>
      <c r="R110" t="s">
        <v>26</v>
      </c>
      <c r="S110" t="s">
        <v>27</v>
      </c>
      <c r="T110" t="s">
        <v>282</v>
      </c>
      <c r="V110">
        <f t="shared" si="3"/>
        <v>152868361506.65759</v>
      </c>
      <c r="W110">
        <f t="shared" si="4"/>
        <v>907793262201.16772</v>
      </c>
      <c r="X110" t="str">
        <f>VLOOKUP(C110,[1]Mapping!$A:$B,2,FALSE)</f>
        <v>YR33</v>
      </c>
      <c r="Y110">
        <f t="shared" si="5"/>
        <v>0.16839556744009171</v>
      </c>
      <c r="Z110">
        <f>MATCH(Y110,[2]Sheet1!$P:$P,0)</f>
        <v>125</v>
      </c>
    </row>
    <row r="111" spans="1:26" x14ac:dyDescent="0.35">
      <c r="A111">
        <v>24019530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7222</v>
      </c>
      <c r="N111">
        <v>1525.3664510000001</v>
      </c>
      <c r="O111">
        <v>1525.3664510000001</v>
      </c>
      <c r="P111">
        <v>1566.3414009999999</v>
      </c>
      <c r="Q111">
        <v>1525.3664510000001</v>
      </c>
      <c r="R111" t="s">
        <v>26</v>
      </c>
      <c r="S111" t="s">
        <v>27</v>
      </c>
      <c r="T111" t="s">
        <v>283</v>
      </c>
      <c r="V111">
        <f t="shared" si="3"/>
        <v>152536645123.3476</v>
      </c>
      <c r="W111">
        <f t="shared" si="4"/>
        <v>907793262201.16772</v>
      </c>
      <c r="X111" t="str">
        <f>VLOOKUP(C111,[1]Mapping!$A:$B,2,FALSE)</f>
        <v>YR33</v>
      </c>
      <c r="Y111">
        <f t="shared" si="5"/>
        <v>0.16803015782854019</v>
      </c>
      <c r="Z111">
        <f>MATCH(Y111,[2]Sheet1!$P:$P,0)</f>
        <v>126</v>
      </c>
    </row>
    <row r="112" spans="1:26" x14ac:dyDescent="0.35">
      <c r="A112">
        <v>24019534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25325</v>
      </c>
      <c r="N112">
        <v>1533.34302</v>
      </c>
      <c r="O112">
        <v>1531.4055289999999</v>
      </c>
      <c r="P112">
        <v>1555.5636280000001</v>
      </c>
      <c r="Q112">
        <v>1533.34302</v>
      </c>
      <c r="R112" t="s">
        <v>26</v>
      </c>
      <c r="S112" t="s">
        <v>27</v>
      </c>
      <c r="T112" t="s">
        <v>286</v>
      </c>
      <c r="V112">
        <f t="shared" si="3"/>
        <v>153334302079.76752</v>
      </c>
      <c r="W112">
        <f t="shared" si="4"/>
        <v>907793262201.16772</v>
      </c>
      <c r="X112" t="str">
        <f>VLOOKUP(C112,[1]Mapping!$A:$B,2,FALSE)</f>
        <v>YR33</v>
      </c>
      <c r="Y112">
        <f t="shared" si="5"/>
        <v>0.1689088347141626</v>
      </c>
      <c r="Z112">
        <f>MATCH(Y112,[2]Sheet1!$P:$P,0)</f>
        <v>127</v>
      </c>
    </row>
    <row r="113" spans="1:26" x14ac:dyDescent="0.35">
      <c r="A113">
        <v>24019532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7819</v>
      </c>
      <c r="N113">
        <v>1283.2758899999999</v>
      </c>
      <c r="O113">
        <v>1267.191859</v>
      </c>
      <c r="P113">
        <v>1326.6043</v>
      </c>
      <c r="Q113">
        <v>1283.2758899999999</v>
      </c>
      <c r="R113" t="s">
        <v>26</v>
      </c>
      <c r="S113" t="s">
        <v>27</v>
      </c>
      <c r="T113" t="s">
        <v>287</v>
      </c>
      <c r="V113">
        <f t="shared" si="3"/>
        <v>128327589036.3313</v>
      </c>
      <c r="W113">
        <f t="shared" si="4"/>
        <v>907793262201.16772</v>
      </c>
      <c r="X113" t="str">
        <f>VLOOKUP(C113,[1]Mapping!$A:$B,2,FALSE)</f>
        <v>YR33</v>
      </c>
      <c r="Y113">
        <f t="shared" si="5"/>
        <v>0.14136212988094837</v>
      </c>
      <c r="Z113">
        <f>MATCH(Y113,[2]Sheet1!$P:$P,0)</f>
        <v>128</v>
      </c>
    </row>
    <row r="114" spans="1:26" x14ac:dyDescent="0.35">
      <c r="A114">
        <v>24019535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8647</v>
      </c>
      <c r="N114">
        <v>1674.4123</v>
      </c>
      <c r="O114">
        <v>1636.2650550000001</v>
      </c>
      <c r="P114">
        <v>1679.6406019999999</v>
      </c>
      <c r="Q114">
        <v>1674.4123</v>
      </c>
      <c r="R114" t="s">
        <v>26</v>
      </c>
      <c r="S114" t="s">
        <v>27</v>
      </c>
      <c r="T114" t="s">
        <v>288</v>
      </c>
      <c r="V114">
        <f t="shared" si="3"/>
        <v>167441230006.34131</v>
      </c>
      <c r="W114">
        <f t="shared" si="4"/>
        <v>907793262201.16772</v>
      </c>
      <c r="X114" t="str">
        <f>VLOOKUP(C114,[1]Mapping!$A:$B,2,FALSE)</f>
        <v>YR33</v>
      </c>
      <c r="Y114">
        <f t="shared" si="5"/>
        <v>0.18444863712728923</v>
      </c>
      <c r="Z114">
        <f>MATCH(Y114,[2]Sheet1!$P:$P,0)</f>
        <v>129</v>
      </c>
    </row>
    <row r="115" spans="1:26" x14ac:dyDescent="0.35">
      <c r="A115">
        <v>24019539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13782</v>
      </c>
      <c r="N115">
        <v>1454.403791</v>
      </c>
      <c r="O115">
        <v>1452.609794</v>
      </c>
      <c r="P115">
        <v>1503.4748810000001</v>
      </c>
      <c r="Q115">
        <v>1454.403791</v>
      </c>
      <c r="R115" t="s">
        <v>26</v>
      </c>
      <c r="S115" t="s">
        <v>27</v>
      </c>
      <c r="T115" t="s">
        <v>291</v>
      </c>
      <c r="V115">
        <f t="shared" si="3"/>
        <v>1236243222.7488153</v>
      </c>
      <c r="W115">
        <f t="shared" si="4"/>
        <v>7914159898.0005341</v>
      </c>
      <c r="X115" t="str">
        <f>VLOOKUP(C115,[1]Mapping!$A:$B,2,FALSE)</f>
        <v>YR34</v>
      </c>
      <c r="Y115">
        <f t="shared" si="5"/>
        <v>0.15620650058651769</v>
      </c>
      <c r="Z115">
        <f>MATCH(Y115,[2]Sheet1!$P:$P,0)</f>
        <v>130</v>
      </c>
    </row>
    <row r="116" spans="1:26" x14ac:dyDescent="0.35">
      <c r="A116">
        <v>24019537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24218</v>
      </c>
      <c r="N116">
        <v>2020.0538610000001</v>
      </c>
      <c r="O116">
        <v>2013.7980170000001</v>
      </c>
      <c r="P116">
        <v>2104.7997</v>
      </c>
      <c r="Q116">
        <v>2020.0538610000001</v>
      </c>
      <c r="R116" t="s">
        <v>26</v>
      </c>
      <c r="S116" t="s">
        <v>27</v>
      </c>
      <c r="T116" t="s">
        <v>292</v>
      </c>
      <c r="V116">
        <f t="shared" si="3"/>
        <v>1717045782.6818776</v>
      </c>
      <c r="W116">
        <f t="shared" si="4"/>
        <v>7914159898.0005341</v>
      </c>
      <c r="X116" t="str">
        <f>VLOOKUP(C116,[1]Mapping!$A:$B,2,FALSE)</f>
        <v>YR34</v>
      </c>
      <c r="Y116">
        <f t="shared" si="5"/>
        <v>0.21695869237057988</v>
      </c>
      <c r="Z116">
        <f>MATCH(Y116,[2]Sheet1!$P:$P,0)</f>
        <v>131</v>
      </c>
    </row>
    <row r="117" spans="1:26" x14ac:dyDescent="0.35">
      <c r="A117">
        <v>24019538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5696</v>
      </c>
      <c r="N117">
        <v>1681.7951740000001</v>
      </c>
      <c r="O117">
        <v>1668.8037790000001</v>
      </c>
      <c r="P117">
        <v>1724.3124680000001</v>
      </c>
      <c r="Q117">
        <v>1681.7951740000001</v>
      </c>
      <c r="R117" t="s">
        <v>26</v>
      </c>
      <c r="S117" t="s">
        <v>27</v>
      </c>
      <c r="T117" t="s">
        <v>293</v>
      </c>
      <c r="V117">
        <f t="shared" si="3"/>
        <v>1429525898.4309101</v>
      </c>
      <c r="W117">
        <f t="shared" si="4"/>
        <v>7914159898.0005341</v>
      </c>
      <c r="X117" t="str">
        <f>VLOOKUP(C117,[1]Mapping!$A:$B,2,FALSE)</f>
        <v>YR34</v>
      </c>
      <c r="Y117">
        <f t="shared" si="5"/>
        <v>0.1806288875705015</v>
      </c>
      <c r="Z117">
        <f>MATCH(Y117,[2]Sheet1!$P:$P,0)</f>
        <v>132</v>
      </c>
    </row>
    <row r="118" spans="1:26" x14ac:dyDescent="0.35">
      <c r="A118">
        <v>24019540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7819</v>
      </c>
      <c r="N118">
        <v>941.74696200000005</v>
      </c>
      <c r="O118">
        <v>929.94350799999995</v>
      </c>
      <c r="P118">
        <v>973.54402000000005</v>
      </c>
      <c r="Q118">
        <v>941.74696200000005</v>
      </c>
      <c r="R118" t="s">
        <v>26</v>
      </c>
      <c r="S118" t="s">
        <v>27</v>
      </c>
      <c r="T118" t="s">
        <v>294</v>
      </c>
      <c r="V118">
        <f t="shared" si="3"/>
        <v>800484917.92794549</v>
      </c>
      <c r="W118">
        <f t="shared" si="4"/>
        <v>7914159898.0005341</v>
      </c>
      <c r="X118" t="str">
        <f>VLOOKUP(C118,[1]Mapping!$A:$B,2,FALSE)</f>
        <v>YR34</v>
      </c>
      <c r="Y118">
        <f t="shared" si="5"/>
        <v>0.10114591166273798</v>
      </c>
      <c r="Z118">
        <f>MATCH(Y118,[2]Sheet1!$P:$P,0)</f>
        <v>133</v>
      </c>
    </row>
    <row r="119" spans="1:26" x14ac:dyDescent="0.35">
      <c r="A119">
        <v>24019536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2679</v>
      </c>
      <c r="N119">
        <v>2331.7222219999999</v>
      </c>
      <c r="O119">
        <v>2323.888888</v>
      </c>
      <c r="P119">
        <v>2398.7407400000002</v>
      </c>
      <c r="Q119">
        <v>2331.7222219999999</v>
      </c>
      <c r="R119" t="s">
        <v>26</v>
      </c>
      <c r="S119" t="s">
        <v>27</v>
      </c>
      <c r="T119" t="s">
        <v>295</v>
      </c>
      <c r="V119">
        <f t="shared" si="3"/>
        <v>1981963888.8888893</v>
      </c>
      <c r="W119">
        <f t="shared" si="4"/>
        <v>7914159898.0005341</v>
      </c>
      <c r="X119" t="str">
        <f>VLOOKUP(C119,[1]Mapping!$A:$B,2,FALSE)</f>
        <v>YR34</v>
      </c>
      <c r="Y119">
        <f t="shared" si="5"/>
        <v>0.25043263143945588</v>
      </c>
      <c r="Z119">
        <f>MATCH(Y119,[2]Sheet1!$P:$P,0)</f>
        <v>134</v>
      </c>
    </row>
    <row r="120" spans="1:26" x14ac:dyDescent="0.35">
      <c r="A120">
        <v>24019541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10950</v>
      </c>
      <c r="N120">
        <v>555.94018200000005</v>
      </c>
      <c r="O120">
        <v>551.82774800000004</v>
      </c>
      <c r="P120">
        <v>561.372657</v>
      </c>
      <c r="Q120">
        <v>555.94018200000005</v>
      </c>
      <c r="R120" t="s">
        <v>26</v>
      </c>
      <c r="S120" t="s">
        <v>27</v>
      </c>
      <c r="T120" t="s">
        <v>296</v>
      </c>
      <c r="V120">
        <f t="shared" si="3"/>
        <v>472549155.35862631</v>
      </c>
      <c r="W120">
        <f t="shared" si="4"/>
        <v>7914159898.0005341</v>
      </c>
      <c r="X120" t="str">
        <f>VLOOKUP(C120,[1]Mapping!$A:$B,2,FALSE)</f>
        <v>YR34</v>
      </c>
      <c r="Y120">
        <f t="shared" si="5"/>
        <v>5.9709326251800025E-2</v>
      </c>
      <c r="Z120">
        <f>MATCH(Y120,[2]Sheet1!$P:$P,0)</f>
        <v>135</v>
      </c>
    </row>
    <row r="121" spans="1:26" x14ac:dyDescent="0.35">
      <c r="A121">
        <v>24019542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4450</v>
      </c>
      <c r="N121">
        <v>325.11415499999998</v>
      </c>
      <c r="O121">
        <v>322.99543299999999</v>
      </c>
      <c r="P121">
        <v>335.196347</v>
      </c>
      <c r="Q121">
        <v>325.11415499999998</v>
      </c>
      <c r="R121" t="s">
        <v>26</v>
      </c>
      <c r="S121" t="s">
        <v>27</v>
      </c>
      <c r="T121" t="s">
        <v>299</v>
      </c>
      <c r="V121">
        <f t="shared" si="3"/>
        <v>276347031.96347046</v>
      </c>
      <c r="W121">
        <f t="shared" si="4"/>
        <v>7914159898.0005341</v>
      </c>
      <c r="X121" t="str">
        <f>VLOOKUP(C121,[1]Mapping!$A:$B,2,FALSE)</f>
        <v>YR34</v>
      </c>
      <c r="Y121">
        <f t="shared" si="5"/>
        <v>3.4918050118407123E-2</v>
      </c>
      <c r="Z121">
        <f>MATCH(Y121,[2]Sheet1!$P:$P,0)</f>
        <v>136</v>
      </c>
    </row>
    <row r="122" spans="1:26" hidden="1" x14ac:dyDescent="0.35">
      <c r="A122">
        <v>24020285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1913</v>
      </c>
      <c r="N122">
        <v>580.83603200000005</v>
      </c>
      <c r="O122">
        <v>569.90550499999995</v>
      </c>
      <c r="P122">
        <v>593.89193899999998</v>
      </c>
      <c r="Q122">
        <v>580.83603200000005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24020286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55281</v>
      </c>
      <c r="N123">
        <v>12300.454894</v>
      </c>
      <c r="O123">
        <v>11792.914553000001</v>
      </c>
      <c r="P123">
        <v>13053.421362999999</v>
      </c>
      <c r="Q123">
        <v>12300.454894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24020287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20625</v>
      </c>
      <c r="N124">
        <v>8155.4835979999998</v>
      </c>
      <c r="O124">
        <v>8127.8043809999999</v>
      </c>
      <c r="P124">
        <v>8372.9631609999997</v>
      </c>
      <c r="Q124">
        <v>8155.4835979999998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24020288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34912</v>
      </c>
      <c r="N125">
        <v>21922.063148000001</v>
      </c>
      <c r="O125">
        <v>21487.540127</v>
      </c>
      <c r="P125">
        <v>22171.976676999999</v>
      </c>
      <c r="Q125">
        <v>21922.063148000001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24020289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9717</v>
      </c>
      <c r="N126">
        <v>5568.8540890000004</v>
      </c>
      <c r="O126">
        <v>5550.5147530000004</v>
      </c>
      <c r="P126">
        <v>5771.7329970000001</v>
      </c>
      <c r="Q126">
        <v>5568.8540890000004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24020290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10814</v>
      </c>
      <c r="N127">
        <v>2716.2010570000002</v>
      </c>
      <c r="O127">
        <v>2688.0695129999999</v>
      </c>
      <c r="P127">
        <v>2860.1240459999999</v>
      </c>
      <c r="Q127">
        <v>2716.2010570000002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24020291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60730</v>
      </c>
      <c r="N128">
        <v>3799.2746299999999</v>
      </c>
      <c r="O128">
        <v>3763.1148950000002</v>
      </c>
      <c r="P128">
        <v>4153.9903750000003</v>
      </c>
      <c r="Q128">
        <v>3799.2746299999999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24020292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820</v>
      </c>
      <c r="N129">
        <v>895.73688900000002</v>
      </c>
      <c r="O129">
        <v>873.88964799999997</v>
      </c>
      <c r="P129">
        <v>904.47578599999997</v>
      </c>
      <c r="Q129">
        <v>895.73688900000002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24020293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1682</v>
      </c>
      <c r="N130">
        <v>3359.5330949999998</v>
      </c>
      <c r="O130">
        <v>3333.5676189999999</v>
      </c>
      <c r="P130">
        <v>3489.3604740000001</v>
      </c>
      <c r="Q130">
        <v>3359.5330949999998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24019543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55281</v>
      </c>
      <c r="N131">
        <v>2499.8854759999999</v>
      </c>
      <c r="O131">
        <v>2396.7354099999998</v>
      </c>
      <c r="P131">
        <v>2652.9147710000002</v>
      </c>
      <c r="Q131">
        <v>2499.8854759999999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24019544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20625</v>
      </c>
      <c r="N132">
        <v>1657.4813830000001</v>
      </c>
      <c r="O132">
        <v>1651.855992</v>
      </c>
      <c r="P132">
        <v>1701.680887</v>
      </c>
      <c r="Q132">
        <v>1657.4813830000001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24019545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34912</v>
      </c>
      <c r="N133">
        <v>4455.3350049999999</v>
      </c>
      <c r="O133">
        <v>4367.0246289999995</v>
      </c>
      <c r="P133">
        <v>4506.1262319999996</v>
      </c>
      <c r="Q133">
        <v>4455.3350049999999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24019546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9717</v>
      </c>
      <c r="N134">
        <v>1131.787204</v>
      </c>
      <c r="O134">
        <v>1128.060005</v>
      </c>
      <c r="P134">
        <v>1173.0193400000001</v>
      </c>
      <c r="Q134">
        <v>1131.787204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24019547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55435</v>
      </c>
      <c r="N135">
        <v>3014.662597</v>
      </c>
      <c r="O135">
        <v>3013.0311390000002</v>
      </c>
      <c r="P135">
        <v>3102.4350410000002</v>
      </c>
      <c r="Q135">
        <v>3014.662597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24019548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12466</v>
      </c>
      <c r="N136">
        <v>445.55105600000002</v>
      </c>
      <c r="O136">
        <v>444.47881699999999</v>
      </c>
      <c r="P136">
        <v>451.51985300000001</v>
      </c>
      <c r="Q136">
        <v>445.55105600000002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24019549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28173</v>
      </c>
      <c r="N137">
        <v>1856.4314340000001</v>
      </c>
      <c r="O137">
        <v>1839.3648900000001</v>
      </c>
      <c r="P137">
        <v>1893.3320699999999</v>
      </c>
      <c r="Q137">
        <v>1856.4314340000001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24019550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21753</v>
      </c>
      <c r="N138">
        <v>4206.3564610000003</v>
      </c>
      <c r="O138">
        <v>4195.1410580000002</v>
      </c>
      <c r="P138">
        <v>4313.0961649999999</v>
      </c>
      <c r="Q138">
        <v>4206.3564610000003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24019551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18795</v>
      </c>
      <c r="N139">
        <v>2254.225363</v>
      </c>
      <c r="O139">
        <v>2244.2705510000001</v>
      </c>
      <c r="P139">
        <v>2317.192552</v>
      </c>
      <c r="Q139">
        <v>2254.225363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24019552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1239</v>
      </c>
      <c r="N140">
        <v>603.50174400000003</v>
      </c>
      <c r="O140">
        <v>601.55339300000003</v>
      </c>
      <c r="P140">
        <v>618.11437699999999</v>
      </c>
      <c r="Q140">
        <v>603.50174400000003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24019553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364641</v>
      </c>
      <c r="N141">
        <v>2784.5988950000001</v>
      </c>
      <c r="O141">
        <v>2767.1952000000001</v>
      </c>
      <c r="P141">
        <v>2812.5868479999999</v>
      </c>
      <c r="Q141">
        <v>2784.5988950000001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24019554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8179</v>
      </c>
      <c r="N142">
        <v>689.19943899999998</v>
      </c>
      <c r="O142">
        <v>678.58211100000005</v>
      </c>
      <c r="P142">
        <v>704.36705099999995</v>
      </c>
      <c r="Q142">
        <v>689.19943899999998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24019555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27447</v>
      </c>
      <c r="N143">
        <v>1903.4212210000001</v>
      </c>
      <c r="O143">
        <v>1894.6139009999999</v>
      </c>
      <c r="P143">
        <v>1928.4562000000001</v>
      </c>
      <c r="Q143">
        <v>1903.4212210000001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24019556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7222</v>
      </c>
      <c r="N144">
        <v>5290.7458239999996</v>
      </c>
      <c r="O144">
        <v>5290.7458239999996</v>
      </c>
      <c r="P144">
        <v>5432.8677699999998</v>
      </c>
      <c r="Q144">
        <v>5290.7458239999996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24019557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24218</v>
      </c>
      <c r="N145">
        <v>871.01470900000004</v>
      </c>
      <c r="O145">
        <v>868.31728899999996</v>
      </c>
      <c r="P145">
        <v>907.55574999999999</v>
      </c>
      <c r="Q145">
        <v>871.01470900000004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24019558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25325</v>
      </c>
      <c r="N146">
        <v>1243.7705559999999</v>
      </c>
      <c r="O146">
        <v>1242.1989599999999</v>
      </c>
      <c r="P146">
        <v>1261.7947919999999</v>
      </c>
      <c r="Q146">
        <v>1243.7705559999999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24019559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17000</v>
      </c>
      <c r="N147">
        <v>952.00251600000001</v>
      </c>
      <c r="O147">
        <v>942.42649100000006</v>
      </c>
      <c r="P147">
        <v>959.95453699999996</v>
      </c>
      <c r="Q147">
        <v>952.00251600000001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24019560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480909</v>
      </c>
      <c r="N148">
        <v>11612.296082999999</v>
      </c>
      <c r="O148">
        <v>11578.273585999999</v>
      </c>
      <c r="P148">
        <v>11733.004715999999</v>
      </c>
      <c r="Q148">
        <v>11612.296082999999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24019561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11325</v>
      </c>
      <c r="N149">
        <v>2960.1997040000001</v>
      </c>
      <c r="O149">
        <v>2927.5264189999998</v>
      </c>
      <c r="P149">
        <v>2989.4749689999999</v>
      </c>
      <c r="Q149">
        <v>2960.1997040000001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24019562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34795</v>
      </c>
      <c r="N150">
        <v>1198.235265</v>
      </c>
      <c r="O150">
        <v>1193.93064</v>
      </c>
      <c r="P150">
        <v>1224.751751</v>
      </c>
      <c r="Q150">
        <v>1198.235265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24019563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5696</v>
      </c>
      <c r="N151">
        <v>741.35432000000003</v>
      </c>
      <c r="O151">
        <v>735.627566</v>
      </c>
      <c r="P151">
        <v>760.09642399999996</v>
      </c>
      <c r="Q151">
        <v>741.35432000000003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24019564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8647</v>
      </c>
      <c r="N152">
        <v>2082.8575799999999</v>
      </c>
      <c r="O152">
        <v>2035.4049439999999</v>
      </c>
      <c r="P152">
        <v>2089.3612410000001</v>
      </c>
      <c r="Q152">
        <v>2082.8575799999999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24019565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20936</v>
      </c>
      <c r="N153">
        <v>1617.0589440000001</v>
      </c>
      <c r="O153">
        <v>1513.4825189999999</v>
      </c>
      <c r="P153">
        <v>1663.170149</v>
      </c>
      <c r="Q153">
        <v>1617.0589440000001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24019566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14457</v>
      </c>
      <c r="N154">
        <v>1050.0435480000001</v>
      </c>
      <c r="O154">
        <v>1045.540352</v>
      </c>
      <c r="P154">
        <v>1072.9953190000001</v>
      </c>
      <c r="Q154">
        <v>1050.0435480000001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24019567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16396</v>
      </c>
      <c r="N155">
        <v>572.39165800000001</v>
      </c>
      <c r="O155">
        <v>568.86570300000005</v>
      </c>
      <c r="P155">
        <v>581.46837400000004</v>
      </c>
      <c r="Q155">
        <v>572.39165800000001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24019568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312406</v>
      </c>
      <c r="N156">
        <v>3850.3530139999998</v>
      </c>
      <c r="O156">
        <v>3841.6023789999999</v>
      </c>
      <c r="P156">
        <v>3941.69238</v>
      </c>
      <c r="Q156">
        <v>3850.3530139999998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24019569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12435</v>
      </c>
      <c r="N157">
        <v>663.61323600000003</v>
      </c>
      <c r="O157">
        <v>662.97283700000003</v>
      </c>
      <c r="P157">
        <v>674.66011500000002</v>
      </c>
      <c r="Q157">
        <v>663.61323600000003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24019570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29750</v>
      </c>
      <c r="N158">
        <v>748.73962100000006</v>
      </c>
      <c r="O158">
        <v>747.909087</v>
      </c>
      <c r="P158">
        <v>765.60199299999999</v>
      </c>
      <c r="Q158">
        <v>748.73962100000006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24019571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46955</v>
      </c>
      <c r="N159">
        <v>903.80098799999996</v>
      </c>
      <c r="O159">
        <v>893.060472</v>
      </c>
      <c r="P159">
        <v>909.51771499999995</v>
      </c>
      <c r="Q159">
        <v>903.80098799999996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24019572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70527</v>
      </c>
      <c r="N160">
        <v>2411.4294150000001</v>
      </c>
      <c r="O160">
        <v>2373.1348480000001</v>
      </c>
      <c r="P160">
        <v>2416.9342590000001</v>
      </c>
      <c r="Q160">
        <v>2411.4294150000001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24019573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11900</v>
      </c>
      <c r="N161">
        <v>1025.789393</v>
      </c>
      <c r="O161">
        <v>1021.4793539999999</v>
      </c>
      <c r="P161">
        <v>1043.0295510000001</v>
      </c>
      <c r="Q161">
        <v>1025.789393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24019574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6649</v>
      </c>
      <c r="N162">
        <v>811.89712899999995</v>
      </c>
      <c r="O162">
        <v>810.30972299999996</v>
      </c>
      <c r="P162">
        <v>821.66578200000004</v>
      </c>
      <c r="Q162">
        <v>811.89712899999995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24019575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7732</v>
      </c>
      <c r="N163">
        <v>646.51881400000002</v>
      </c>
      <c r="O163">
        <v>634.06003199999998</v>
      </c>
      <c r="P163">
        <v>697.52456600000005</v>
      </c>
      <c r="Q163">
        <v>646.51881400000002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24019576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47186</v>
      </c>
      <c r="N164">
        <v>2272.585004</v>
      </c>
      <c r="O164">
        <v>2213.4417330000001</v>
      </c>
      <c r="P164">
        <v>2287.707958</v>
      </c>
      <c r="Q164">
        <v>2272.585004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24019577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97958</v>
      </c>
      <c r="N165">
        <v>1101.12013</v>
      </c>
      <c r="O165">
        <v>1091.0596700000001</v>
      </c>
      <c r="P165">
        <v>1106.639332</v>
      </c>
      <c r="Q165">
        <v>1101.12013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24019578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14382</v>
      </c>
      <c r="N166">
        <v>1237.8852890000001</v>
      </c>
      <c r="O166">
        <v>1227.9009550000001</v>
      </c>
      <c r="P166">
        <v>1250.0214189999999</v>
      </c>
      <c r="Q166">
        <v>1237.8852890000001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24019579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2679</v>
      </c>
      <c r="N167">
        <v>1020.869014</v>
      </c>
      <c r="O167">
        <v>1017.439443</v>
      </c>
      <c r="P167">
        <v>1050.2109009999999</v>
      </c>
      <c r="Q167">
        <v>1020.869014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24019580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1211</v>
      </c>
      <c r="N168">
        <v>765.35561900000005</v>
      </c>
      <c r="O168">
        <v>762.82760699999994</v>
      </c>
      <c r="P168">
        <v>786.84371999999996</v>
      </c>
      <c r="Q168">
        <v>765.35561900000005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24019581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86055</v>
      </c>
      <c r="N169">
        <v>3721.5433939999998</v>
      </c>
      <c r="O169">
        <v>3712.6779430000001</v>
      </c>
      <c r="P169">
        <v>3747.9235170000002</v>
      </c>
      <c r="Q169">
        <v>3721.5433939999998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24019582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1682</v>
      </c>
      <c r="N170">
        <v>682.775398</v>
      </c>
      <c r="O170">
        <v>677.49829899999997</v>
      </c>
      <c r="P170">
        <v>709.16089199999999</v>
      </c>
      <c r="Q170">
        <v>682.775398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24019583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47019</v>
      </c>
      <c r="N171">
        <v>1214.086194</v>
      </c>
      <c r="O171">
        <v>1214.086194</v>
      </c>
      <c r="P171">
        <v>1239.416774</v>
      </c>
      <c r="Q171">
        <v>1214.086194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24019807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1913</v>
      </c>
      <c r="N172">
        <v>108.537792</v>
      </c>
      <c r="O172">
        <v>106.495262</v>
      </c>
      <c r="P172">
        <v>110.977481</v>
      </c>
      <c r="Q172">
        <v>108.537792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24019808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55281</v>
      </c>
      <c r="N173">
        <v>2298.52169</v>
      </c>
      <c r="O173">
        <v>2203.68028</v>
      </c>
      <c r="P173">
        <v>2439.2245969999999</v>
      </c>
      <c r="Q173">
        <v>2298.52169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24019809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20625</v>
      </c>
      <c r="N174">
        <v>1523.972577</v>
      </c>
      <c r="O174">
        <v>1518.8003060000001</v>
      </c>
      <c r="P174">
        <v>1564.6118449999999</v>
      </c>
      <c r="Q174">
        <v>1523.972577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24019810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34912</v>
      </c>
      <c r="N175">
        <v>4096.4613149999996</v>
      </c>
      <c r="O175">
        <v>4015.2642700000001</v>
      </c>
      <c r="P175">
        <v>4143.1613500000003</v>
      </c>
      <c r="Q175">
        <v>4096.4613149999996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24019811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9717</v>
      </c>
      <c r="N176">
        <v>1040.6226449999999</v>
      </c>
      <c r="O176">
        <v>1037.195669</v>
      </c>
      <c r="P176">
        <v>1078.5335660000001</v>
      </c>
      <c r="Q176">
        <v>1040.6226449999999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24019812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10814</v>
      </c>
      <c r="N177">
        <v>507.56228900000002</v>
      </c>
      <c r="O177">
        <v>502.30549400000001</v>
      </c>
      <c r="P177">
        <v>534.45642499999997</v>
      </c>
      <c r="Q177">
        <v>507.56228900000002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24019813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60730</v>
      </c>
      <c r="N178">
        <v>709.95058400000005</v>
      </c>
      <c r="O178">
        <v>703.19360400000005</v>
      </c>
      <c r="P178">
        <v>776.23446100000001</v>
      </c>
      <c r="Q178">
        <v>709.95058400000005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24019814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55435</v>
      </c>
      <c r="N179">
        <v>2771.8339230000001</v>
      </c>
      <c r="O179">
        <v>2770.3338779999999</v>
      </c>
      <c r="P179">
        <v>2852.5363670000002</v>
      </c>
      <c r="Q179">
        <v>2771.8339230000001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24019815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16282</v>
      </c>
      <c r="N180">
        <v>226.603196</v>
      </c>
      <c r="O180">
        <v>225.44805099999999</v>
      </c>
      <c r="P180">
        <v>233.11654100000001</v>
      </c>
      <c r="Q180">
        <v>226.603196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24019816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12466</v>
      </c>
      <c r="N181">
        <v>409.66227300000003</v>
      </c>
      <c r="O181">
        <v>408.676402</v>
      </c>
      <c r="P181">
        <v>415.15028799999999</v>
      </c>
      <c r="Q181">
        <v>409.66227300000003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24019817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28173</v>
      </c>
      <c r="N182">
        <v>1706.8973590000001</v>
      </c>
      <c r="O182">
        <v>1691.205512</v>
      </c>
      <c r="P182">
        <v>1740.8256779999999</v>
      </c>
      <c r="Q182">
        <v>1706.8973590000001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24019818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21753</v>
      </c>
      <c r="N183">
        <v>3867.5377950000002</v>
      </c>
      <c r="O183">
        <v>3857.2257840000002</v>
      </c>
      <c r="P183">
        <v>3965.679701</v>
      </c>
      <c r="Q183">
        <v>3867.5377950000002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24019819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18795</v>
      </c>
      <c r="N184">
        <v>2072.649304</v>
      </c>
      <c r="O184">
        <v>2063.4963429999998</v>
      </c>
      <c r="P184">
        <v>2130.5445359999999</v>
      </c>
      <c r="Q184">
        <v>2072.649304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24019820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14530</v>
      </c>
      <c r="N185">
        <v>85.457851000000005</v>
      </c>
      <c r="O185">
        <v>85.281407000000002</v>
      </c>
      <c r="P185">
        <v>86.481228000000002</v>
      </c>
      <c r="Q185">
        <v>85.457851000000005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24019821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2796</v>
      </c>
      <c r="N186">
        <v>476.70860399999998</v>
      </c>
      <c r="O186">
        <v>468.86575900000003</v>
      </c>
      <c r="P186">
        <v>483.69896699999998</v>
      </c>
      <c r="Q186">
        <v>476.70860399999998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24019822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40180</v>
      </c>
      <c r="N187">
        <v>215.23312300000001</v>
      </c>
      <c r="O187">
        <v>212.24942799999999</v>
      </c>
      <c r="P187">
        <v>215.80629200000001</v>
      </c>
      <c r="Q187">
        <v>215.23312300000001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24019823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1239</v>
      </c>
      <c r="N188">
        <v>554.89015800000004</v>
      </c>
      <c r="O188">
        <v>553.09874500000001</v>
      </c>
      <c r="P188">
        <v>568.32575499999996</v>
      </c>
      <c r="Q188">
        <v>554.89015800000004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24019824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4198</v>
      </c>
      <c r="N189">
        <v>211.64684700000001</v>
      </c>
      <c r="O189">
        <v>211.596431</v>
      </c>
      <c r="P189">
        <v>216.486794</v>
      </c>
      <c r="Q189">
        <v>211.64684700000001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24019825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9352</v>
      </c>
      <c r="N190">
        <v>411.44938999999999</v>
      </c>
      <c r="O190">
        <v>411.31740300000001</v>
      </c>
      <c r="P190">
        <v>420.07258100000001</v>
      </c>
      <c r="Q190">
        <v>411.44938999999999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24019826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10750</v>
      </c>
      <c r="N191">
        <v>256.27481499999999</v>
      </c>
      <c r="O191">
        <v>252.69888700000001</v>
      </c>
      <c r="P191">
        <v>262.23469399999999</v>
      </c>
      <c r="Q191">
        <v>256.27481499999999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24019827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1310</v>
      </c>
      <c r="N192">
        <v>103.02212</v>
      </c>
      <c r="O192">
        <v>102.786191</v>
      </c>
      <c r="P192">
        <v>104.830905</v>
      </c>
      <c r="Q192">
        <v>103.02212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24019828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364641</v>
      </c>
      <c r="N193">
        <v>2560.3016699999998</v>
      </c>
      <c r="O193">
        <v>2544.299829</v>
      </c>
      <c r="P193">
        <v>2586.0352149999999</v>
      </c>
      <c r="Q193">
        <v>2560.3016699999998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24019829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3816</v>
      </c>
      <c r="N194">
        <v>87.430313999999996</v>
      </c>
      <c r="O194">
        <v>87.430313999999996</v>
      </c>
      <c r="P194">
        <v>89.263233999999997</v>
      </c>
      <c r="Q194">
        <v>87.430313999999996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24019830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1180</v>
      </c>
      <c r="N195">
        <v>65.643666999999994</v>
      </c>
      <c r="O195">
        <v>64.809213999999997</v>
      </c>
      <c r="P195">
        <v>66.199969999999993</v>
      </c>
      <c r="Q195">
        <v>65.643666999999994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24019831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425</v>
      </c>
      <c r="N196">
        <v>68.654679000000002</v>
      </c>
      <c r="O196">
        <v>67.846976999999995</v>
      </c>
      <c r="P196">
        <v>70.270083</v>
      </c>
      <c r="Q196">
        <v>68.654679000000002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24019832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8290</v>
      </c>
      <c r="N197">
        <v>116.307396</v>
      </c>
      <c r="O197">
        <v>115.872471</v>
      </c>
      <c r="P197">
        <v>118.678439</v>
      </c>
      <c r="Q197">
        <v>116.307396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24019833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6558</v>
      </c>
      <c r="N198">
        <v>138.428943</v>
      </c>
      <c r="O198">
        <v>136.402536</v>
      </c>
      <c r="P198">
        <v>139.23106300000001</v>
      </c>
      <c r="Q198">
        <v>138.428943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24019834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8179</v>
      </c>
      <c r="N199">
        <v>633.68497300000001</v>
      </c>
      <c r="O199">
        <v>623.92286200000001</v>
      </c>
      <c r="P199">
        <v>647.63084600000002</v>
      </c>
      <c r="Q199">
        <v>633.68497300000001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24019835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2128</v>
      </c>
      <c r="N200">
        <v>61.797395999999999</v>
      </c>
      <c r="O200">
        <v>60.461550000000003</v>
      </c>
      <c r="P200">
        <v>62.116836999999997</v>
      </c>
      <c r="Q200">
        <v>61.797395999999999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24019836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6571</v>
      </c>
      <c r="N201">
        <v>137.45851200000001</v>
      </c>
      <c r="O201">
        <v>137.01921300000001</v>
      </c>
      <c r="P201">
        <v>138.943758</v>
      </c>
      <c r="Q201">
        <v>137.45851200000001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24019837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20220</v>
      </c>
      <c r="N202">
        <v>73.147496000000004</v>
      </c>
      <c r="O202">
        <v>72.398656000000003</v>
      </c>
      <c r="P202">
        <v>77.412623999999994</v>
      </c>
      <c r="Q202">
        <v>73.147496000000004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24019838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6706</v>
      </c>
      <c r="N203">
        <v>77.439153000000005</v>
      </c>
      <c r="O203">
        <v>77.381414000000007</v>
      </c>
      <c r="P203">
        <v>78.178208999999995</v>
      </c>
      <c r="Q203">
        <v>77.439153000000005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24019839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27321</v>
      </c>
      <c r="N204">
        <v>567.77119700000003</v>
      </c>
      <c r="O204">
        <v>562.61738700000001</v>
      </c>
      <c r="P204">
        <v>571.88593300000002</v>
      </c>
      <c r="Q204">
        <v>567.77119700000003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24019840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4408</v>
      </c>
      <c r="N205">
        <v>349.22217499999999</v>
      </c>
      <c r="O205">
        <v>344.62714599999998</v>
      </c>
      <c r="P205">
        <v>352.47038500000002</v>
      </c>
      <c r="Q205">
        <v>349.22217499999999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24019841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18501</v>
      </c>
      <c r="N206">
        <v>52.049889999999998</v>
      </c>
      <c r="O206">
        <v>51.768554999999999</v>
      </c>
      <c r="P206">
        <v>54.016426000000003</v>
      </c>
      <c r="Q206">
        <v>52.049889999999998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24019842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13782</v>
      </c>
      <c r="N207">
        <v>587.04761599999995</v>
      </c>
      <c r="O207">
        <v>586.32349699999997</v>
      </c>
      <c r="P207">
        <v>606.85440300000005</v>
      </c>
      <c r="Q207">
        <v>587.04761599999995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24019843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3005</v>
      </c>
      <c r="N208">
        <v>211.012272</v>
      </c>
      <c r="O208">
        <v>209.888745</v>
      </c>
      <c r="P208">
        <v>213.54020600000001</v>
      </c>
      <c r="Q208">
        <v>211.012272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24019844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27447</v>
      </c>
      <c r="N209">
        <v>1750.1021559999999</v>
      </c>
      <c r="O209">
        <v>1742.004259</v>
      </c>
      <c r="P209">
        <v>1773.1205869999999</v>
      </c>
      <c r="Q209">
        <v>1750.1021559999999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24019845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7222</v>
      </c>
      <c r="N210">
        <v>4864.5804580000004</v>
      </c>
      <c r="O210">
        <v>4864.5804580000004</v>
      </c>
      <c r="P210">
        <v>4995.254594</v>
      </c>
      <c r="Q210">
        <v>4864.5804580000004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24019846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24218</v>
      </c>
      <c r="N211">
        <v>800.85516700000005</v>
      </c>
      <c r="O211">
        <v>798.37502300000006</v>
      </c>
      <c r="P211">
        <v>834.45285699999999</v>
      </c>
      <c r="Q211">
        <v>800.85516700000005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24019847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1040</v>
      </c>
      <c r="N212">
        <v>24.081520999999999</v>
      </c>
      <c r="O212">
        <v>24.081520999999999</v>
      </c>
      <c r="P212">
        <v>24.313075000000001</v>
      </c>
      <c r="Q212">
        <v>24.081520999999999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24019848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25325</v>
      </c>
      <c r="N213">
        <v>1143.5858270000001</v>
      </c>
      <c r="O213">
        <v>1142.1408220000001</v>
      </c>
      <c r="P213">
        <v>1160.158226</v>
      </c>
      <c r="Q213">
        <v>1143.5858270000001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24019849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17000</v>
      </c>
      <c r="N214">
        <v>875.31947100000002</v>
      </c>
      <c r="O214">
        <v>866.51478699999996</v>
      </c>
      <c r="P214">
        <v>882.63096299999995</v>
      </c>
      <c r="Q214">
        <v>875.31947100000002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24019850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911</v>
      </c>
      <c r="N215">
        <v>60.974136999999999</v>
      </c>
      <c r="O215">
        <v>59.434724000000003</v>
      </c>
      <c r="P215">
        <v>62.111964</v>
      </c>
      <c r="Q215">
        <v>60.974136999999999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24019851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19723</v>
      </c>
      <c r="N216">
        <v>135.63511800000001</v>
      </c>
      <c r="O216">
        <v>134.72735399999999</v>
      </c>
      <c r="P216">
        <v>140.25646399999999</v>
      </c>
      <c r="Q216">
        <v>135.63511800000001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24019852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480909</v>
      </c>
      <c r="N217">
        <v>10676.934874</v>
      </c>
      <c r="O217">
        <v>10645.652862000001</v>
      </c>
      <c r="P217">
        <v>10787.920523000001</v>
      </c>
      <c r="Q217">
        <v>10676.934874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24019853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5869</v>
      </c>
      <c r="N218">
        <v>63.516708999999999</v>
      </c>
      <c r="O218">
        <v>61.94746</v>
      </c>
      <c r="P218">
        <v>64.912799000000007</v>
      </c>
      <c r="Q218">
        <v>63.516708999999999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24019854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4925</v>
      </c>
      <c r="N219">
        <v>127.693152</v>
      </c>
      <c r="O219">
        <v>127.070891</v>
      </c>
      <c r="P219">
        <v>129.09323900000001</v>
      </c>
      <c r="Q219">
        <v>127.693152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24019855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293</v>
      </c>
      <c r="N220">
        <v>96.036377000000002</v>
      </c>
      <c r="O220">
        <v>92.103145999999995</v>
      </c>
      <c r="P220">
        <v>99.969606999999996</v>
      </c>
      <c r="Q220">
        <v>96.036377000000002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24019856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11325</v>
      </c>
      <c r="N221">
        <v>2721.7579740000001</v>
      </c>
      <c r="O221">
        <v>2691.7164950000001</v>
      </c>
      <c r="P221">
        <v>2748.6751389999999</v>
      </c>
      <c r="Q221">
        <v>2721.7579740000001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24019857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281</v>
      </c>
      <c r="N222">
        <v>92.023205000000004</v>
      </c>
      <c r="O222">
        <v>91.695721000000006</v>
      </c>
      <c r="P222">
        <v>93.660629</v>
      </c>
      <c r="Q222">
        <v>92.023205000000004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24019858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2746</v>
      </c>
      <c r="N223">
        <v>119.58306899999999</v>
      </c>
      <c r="O223">
        <v>119.10404</v>
      </c>
      <c r="P223">
        <v>123.458849</v>
      </c>
      <c r="Q223">
        <v>119.58306899999999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24019859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34795</v>
      </c>
      <c r="N224">
        <v>1101.7183680000001</v>
      </c>
      <c r="O224">
        <v>1097.760477</v>
      </c>
      <c r="P224">
        <v>1126.098972</v>
      </c>
      <c r="Q224">
        <v>1101.7183680000001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24019860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1346</v>
      </c>
      <c r="N225">
        <v>252.95836800000001</v>
      </c>
      <c r="O225">
        <v>252.20663400000001</v>
      </c>
      <c r="P225">
        <v>256.71703600000001</v>
      </c>
      <c r="Q225">
        <v>252.95836800000001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24019861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5696</v>
      </c>
      <c r="N226">
        <v>681.63881900000001</v>
      </c>
      <c r="O226">
        <v>676.37335099999996</v>
      </c>
      <c r="P226">
        <v>698.871261</v>
      </c>
      <c r="Q226">
        <v>681.63881900000001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24019862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3275</v>
      </c>
      <c r="N227">
        <v>209.625057</v>
      </c>
      <c r="O227">
        <v>208.024866</v>
      </c>
      <c r="P227">
        <v>211.80131700000001</v>
      </c>
      <c r="Q227">
        <v>209.625057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24019863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7819</v>
      </c>
      <c r="N228">
        <v>381.71999799999998</v>
      </c>
      <c r="O228">
        <v>376.93568299999998</v>
      </c>
      <c r="P228">
        <v>394.60835700000001</v>
      </c>
      <c r="Q228">
        <v>381.71999799999998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24019864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8647</v>
      </c>
      <c r="N229">
        <v>1915.085059</v>
      </c>
      <c r="O229">
        <v>1871.4546949999999</v>
      </c>
      <c r="P229">
        <v>1921.0648550000001</v>
      </c>
      <c r="Q229">
        <v>1915.085059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24019865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20936</v>
      </c>
      <c r="N230">
        <v>1486.806133</v>
      </c>
      <c r="O230">
        <v>1391.5727059999999</v>
      </c>
      <c r="P230">
        <v>1529.203117</v>
      </c>
      <c r="Q230">
        <v>1486.806133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24019866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439</v>
      </c>
      <c r="N231">
        <v>393.99291899999997</v>
      </c>
      <c r="O231">
        <v>392.19796200000002</v>
      </c>
      <c r="P231">
        <v>401.17274400000002</v>
      </c>
      <c r="Q231">
        <v>393.99291899999997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24019867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14457</v>
      </c>
      <c r="N232">
        <v>965.46337500000004</v>
      </c>
      <c r="O232">
        <v>961.32290799999998</v>
      </c>
      <c r="P232">
        <v>986.56640000000004</v>
      </c>
      <c r="Q232">
        <v>965.46337500000004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24019868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17640</v>
      </c>
      <c r="N233">
        <v>90.039309000000003</v>
      </c>
      <c r="O233">
        <v>89.508465000000001</v>
      </c>
      <c r="P233">
        <v>90.488484</v>
      </c>
      <c r="Q233">
        <v>90.039309000000003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24019869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16396</v>
      </c>
      <c r="N234">
        <v>526.28596600000003</v>
      </c>
      <c r="O234">
        <v>523.04402300000004</v>
      </c>
      <c r="P234">
        <v>534.63155900000004</v>
      </c>
      <c r="Q234">
        <v>526.28596600000003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24019870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312406</v>
      </c>
      <c r="N235">
        <v>3540.2101419999999</v>
      </c>
      <c r="O235">
        <v>3532.1643650000001</v>
      </c>
      <c r="P235">
        <v>3624.192196</v>
      </c>
      <c r="Q235">
        <v>3540.2101419999999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24019871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12435</v>
      </c>
      <c r="N236">
        <v>610.159718</v>
      </c>
      <c r="O236">
        <v>609.57090300000004</v>
      </c>
      <c r="P236">
        <v>620.31677999999999</v>
      </c>
      <c r="Q236">
        <v>610.159718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24019872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5915</v>
      </c>
      <c r="N237">
        <v>235.726902</v>
      </c>
      <c r="O237">
        <v>234.21251100000001</v>
      </c>
      <c r="P237">
        <v>239.07450299999999</v>
      </c>
      <c r="Q237">
        <v>235.726902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24019873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3629</v>
      </c>
      <c r="N238">
        <v>133.15209200000001</v>
      </c>
      <c r="O238">
        <v>132.30819600000001</v>
      </c>
      <c r="P238">
        <v>136.160764</v>
      </c>
      <c r="Q238">
        <v>133.15209200000001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24019874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3675</v>
      </c>
      <c r="N239">
        <v>118.35090099999999</v>
      </c>
      <c r="O239">
        <v>118.06106200000001</v>
      </c>
      <c r="P239">
        <v>120.895043</v>
      </c>
      <c r="Q239">
        <v>118.35090099999999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24019875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1086</v>
      </c>
      <c r="N240">
        <v>30.707863</v>
      </c>
      <c r="O240">
        <v>30.114065</v>
      </c>
      <c r="P240">
        <v>30.792691000000001</v>
      </c>
      <c r="Q240">
        <v>30.707863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24019876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1745</v>
      </c>
      <c r="N241">
        <v>260.73776099999998</v>
      </c>
      <c r="O241">
        <v>259.691821</v>
      </c>
      <c r="P241">
        <v>263.42732000000001</v>
      </c>
      <c r="Q241">
        <v>260.73776099999998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24019877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14564</v>
      </c>
      <c r="N242">
        <v>372.88871499999999</v>
      </c>
      <c r="O242">
        <v>368.02405900000002</v>
      </c>
      <c r="P242">
        <v>374.885785</v>
      </c>
      <c r="Q242">
        <v>372.88871499999999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24019878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12304</v>
      </c>
      <c r="N243">
        <v>133.614735</v>
      </c>
      <c r="O243">
        <v>133.028324</v>
      </c>
      <c r="P243">
        <v>137.05718200000001</v>
      </c>
      <c r="Q243">
        <v>133.614735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24019879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37585</v>
      </c>
      <c r="N244">
        <v>270.52103799999998</v>
      </c>
      <c r="O244">
        <v>261.43769200000003</v>
      </c>
      <c r="P244">
        <v>273.50083599999999</v>
      </c>
      <c r="Q244">
        <v>270.52103799999998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24019880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6046</v>
      </c>
      <c r="N245">
        <v>113.489619</v>
      </c>
      <c r="O245">
        <v>113.414535</v>
      </c>
      <c r="P245">
        <v>117.769413</v>
      </c>
      <c r="Q245">
        <v>113.489619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24019881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4620</v>
      </c>
      <c r="N246">
        <v>109.177615</v>
      </c>
      <c r="O246">
        <v>108.846774</v>
      </c>
      <c r="P246">
        <v>109.957455</v>
      </c>
      <c r="Q246">
        <v>109.177615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24019882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29750</v>
      </c>
      <c r="N247">
        <v>688.42924100000005</v>
      </c>
      <c r="O247">
        <v>687.66560500000003</v>
      </c>
      <c r="P247">
        <v>703.93336099999999</v>
      </c>
      <c r="Q247">
        <v>688.42924100000005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24019883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820</v>
      </c>
      <c r="N248">
        <v>167.38166899999999</v>
      </c>
      <c r="O248">
        <v>163.29918900000001</v>
      </c>
      <c r="P248">
        <v>169.01465999999999</v>
      </c>
      <c r="Q248">
        <v>167.38166899999999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24019884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688</v>
      </c>
      <c r="N249">
        <v>44.267490000000002</v>
      </c>
      <c r="O249">
        <v>43.817093999999997</v>
      </c>
      <c r="P249">
        <v>44.396174999999999</v>
      </c>
      <c r="Q249">
        <v>44.267490000000002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24019885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6300</v>
      </c>
      <c r="N250">
        <v>43.288448000000002</v>
      </c>
      <c r="O250">
        <v>43.137281999999999</v>
      </c>
      <c r="P250">
        <v>44.106119</v>
      </c>
      <c r="Q250">
        <v>43.288448000000002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24019886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46955</v>
      </c>
      <c r="N251">
        <v>831.00053800000001</v>
      </c>
      <c r="O251">
        <v>821.12516100000005</v>
      </c>
      <c r="P251">
        <v>836.25678700000003</v>
      </c>
      <c r="Q251">
        <v>831.00053800000001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24019887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70527</v>
      </c>
      <c r="N252">
        <v>2217.1906939999999</v>
      </c>
      <c r="O252">
        <v>2181.980724</v>
      </c>
      <c r="P252">
        <v>2222.2521280000001</v>
      </c>
      <c r="Q252">
        <v>2217.1906939999999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24019888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11900</v>
      </c>
      <c r="N253">
        <v>943.16287399999999</v>
      </c>
      <c r="O253">
        <v>939.20000400000004</v>
      </c>
      <c r="P253">
        <v>959.01435100000003</v>
      </c>
      <c r="Q253">
        <v>943.16287399999999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24019889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2158</v>
      </c>
      <c r="N254">
        <v>162.238966</v>
      </c>
      <c r="O254">
        <v>161.712704</v>
      </c>
      <c r="P254">
        <v>163.51703000000001</v>
      </c>
      <c r="Q254">
        <v>162.238966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24019890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1915</v>
      </c>
      <c r="N255">
        <v>302.71189900000002</v>
      </c>
      <c r="O255">
        <v>302.71189900000002</v>
      </c>
      <c r="P255">
        <v>309.82523300000003</v>
      </c>
      <c r="Q255">
        <v>302.71189900000002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24019891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2922</v>
      </c>
      <c r="N256">
        <v>45.005952000000001</v>
      </c>
      <c r="O256">
        <v>44.143414999999997</v>
      </c>
      <c r="P256">
        <v>45.098365999999999</v>
      </c>
      <c r="Q256">
        <v>45.005952000000001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24019892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1492</v>
      </c>
      <c r="N257">
        <v>274.65675499999998</v>
      </c>
      <c r="O257">
        <v>274.10449699999998</v>
      </c>
      <c r="P257">
        <v>279.07482700000003</v>
      </c>
      <c r="Q257">
        <v>274.65675499999998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24019893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6649</v>
      </c>
      <c r="N258">
        <v>746.499461</v>
      </c>
      <c r="O258">
        <v>745.03992000000005</v>
      </c>
      <c r="P258">
        <v>755.48125700000003</v>
      </c>
      <c r="Q258">
        <v>746.499461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24019894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845</v>
      </c>
      <c r="N259">
        <v>66.589601999999999</v>
      </c>
      <c r="O259">
        <v>66.510797999999994</v>
      </c>
      <c r="P259">
        <v>67.771665999999996</v>
      </c>
      <c r="Q259">
        <v>66.589601999999999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24019895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1304</v>
      </c>
      <c r="N260">
        <v>83.156711000000001</v>
      </c>
      <c r="O260">
        <v>82.455235999999999</v>
      </c>
      <c r="P260">
        <v>84.942284999999998</v>
      </c>
      <c r="Q260">
        <v>83.156711000000001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24019896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460</v>
      </c>
      <c r="N261">
        <v>80.71302</v>
      </c>
      <c r="O261">
        <v>80.537557000000007</v>
      </c>
      <c r="P261">
        <v>81.414872000000003</v>
      </c>
      <c r="Q261">
        <v>80.71302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24019897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1311</v>
      </c>
      <c r="N262">
        <v>121.636746</v>
      </c>
      <c r="O262">
        <v>121.172838</v>
      </c>
      <c r="P262">
        <v>122.84290799999999</v>
      </c>
      <c r="Q262">
        <v>121.636746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24019898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7732</v>
      </c>
      <c r="N263">
        <v>594.44223799999997</v>
      </c>
      <c r="O263">
        <v>582.98700099999996</v>
      </c>
      <c r="P263">
        <v>641.339517</v>
      </c>
      <c r="Q263">
        <v>594.44223799999997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24019899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1381</v>
      </c>
      <c r="N264">
        <v>144.18627499999999</v>
      </c>
      <c r="O264">
        <v>144.18627499999999</v>
      </c>
      <c r="P264">
        <v>147.10967600000001</v>
      </c>
      <c r="Q264">
        <v>144.18627499999999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24019900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1830</v>
      </c>
      <c r="N265">
        <v>242.510031</v>
      </c>
      <c r="O265">
        <v>242.11247399999999</v>
      </c>
      <c r="P265">
        <v>247.015682</v>
      </c>
      <c r="Q265">
        <v>242.510031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24019901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800</v>
      </c>
      <c r="N266">
        <v>22.348158000000002</v>
      </c>
      <c r="O266">
        <v>22.348158000000002</v>
      </c>
      <c r="P266">
        <v>23.577306</v>
      </c>
      <c r="Q266">
        <v>22.348158000000002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24019902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1824</v>
      </c>
      <c r="N267">
        <v>99.742422000000005</v>
      </c>
      <c r="O267">
        <v>98.375338999999997</v>
      </c>
      <c r="P267">
        <v>100.12520600000001</v>
      </c>
      <c r="Q267">
        <v>99.742422000000005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24019903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4265</v>
      </c>
      <c r="N268">
        <v>178.107293</v>
      </c>
      <c r="O268">
        <v>177.02152699999999</v>
      </c>
      <c r="P268">
        <v>179.31833900000001</v>
      </c>
      <c r="Q268">
        <v>178.107293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24019904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1433</v>
      </c>
      <c r="N269">
        <v>74.901546999999994</v>
      </c>
      <c r="O269">
        <v>74.012974</v>
      </c>
      <c r="P269">
        <v>78.351304999999996</v>
      </c>
      <c r="Q269">
        <v>74.901546999999994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24019905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825</v>
      </c>
      <c r="N270">
        <v>112.731826</v>
      </c>
      <c r="O270">
        <v>108.085909</v>
      </c>
      <c r="P270">
        <v>113.688339</v>
      </c>
      <c r="Q270">
        <v>112.731826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24019906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47186</v>
      </c>
      <c r="N271">
        <v>2089.5300910000001</v>
      </c>
      <c r="O271">
        <v>2035.1507630000001</v>
      </c>
      <c r="P271">
        <v>2103.434902</v>
      </c>
      <c r="Q271">
        <v>2089.5300910000001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24019907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6776</v>
      </c>
      <c r="N272">
        <v>69.282527999999999</v>
      </c>
      <c r="O272">
        <v>68.219160000000002</v>
      </c>
      <c r="P272">
        <v>71.562635</v>
      </c>
      <c r="Q272">
        <v>69.282527999999999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24019908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3350</v>
      </c>
      <c r="N273">
        <v>210.17012099999999</v>
      </c>
      <c r="O273">
        <v>209.60548499999999</v>
      </c>
      <c r="P273">
        <v>214.62447299999999</v>
      </c>
      <c r="Q273">
        <v>210.17012099999999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24019909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97958</v>
      </c>
      <c r="N274">
        <v>1012.42578</v>
      </c>
      <c r="O274">
        <v>1003.1756820000001</v>
      </c>
      <c r="P274">
        <v>1017.500414</v>
      </c>
      <c r="Q274">
        <v>1012.42578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24019910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14382</v>
      </c>
      <c r="N275">
        <v>1138.174614</v>
      </c>
      <c r="O275">
        <v>1128.99451</v>
      </c>
      <c r="P275">
        <v>1149.3331889999999</v>
      </c>
      <c r="Q275">
        <v>1138.174614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24019911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2679</v>
      </c>
      <c r="N276">
        <v>938.63882799999999</v>
      </c>
      <c r="O276">
        <v>935.48550599999999</v>
      </c>
      <c r="P276">
        <v>965.61724900000002</v>
      </c>
      <c r="Q276">
        <v>938.63882799999999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24019912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1211</v>
      </c>
      <c r="N277">
        <v>703.70683299999996</v>
      </c>
      <c r="O277">
        <v>701.38244999999995</v>
      </c>
      <c r="P277">
        <v>723.46408499999995</v>
      </c>
      <c r="Q277">
        <v>703.70683299999996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24019913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3651</v>
      </c>
      <c r="N278">
        <v>392.10740600000003</v>
      </c>
      <c r="O278">
        <v>387.16713199999998</v>
      </c>
      <c r="P278">
        <v>397.04768000000001</v>
      </c>
      <c r="Q278">
        <v>392.10740600000003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24019914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10950</v>
      </c>
      <c r="N279">
        <v>224.02105499999999</v>
      </c>
      <c r="O279">
        <v>222.363913</v>
      </c>
      <c r="P279">
        <v>226.21011899999999</v>
      </c>
      <c r="Q279">
        <v>224.02105499999999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24019915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10700</v>
      </c>
      <c r="N280">
        <v>319.37434200000001</v>
      </c>
      <c r="O280">
        <v>318.65798799999999</v>
      </c>
      <c r="P280">
        <v>328.29891500000002</v>
      </c>
      <c r="Q280">
        <v>319.37434200000001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24019916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852</v>
      </c>
      <c r="N281">
        <v>80.970573999999999</v>
      </c>
      <c r="O281">
        <v>79.830144000000004</v>
      </c>
      <c r="P281">
        <v>83.916686999999996</v>
      </c>
      <c r="Q281">
        <v>80.970573999999999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24019917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86055</v>
      </c>
      <c r="N282">
        <v>3421.7760349999999</v>
      </c>
      <c r="O282">
        <v>3413.6246890000002</v>
      </c>
      <c r="P282">
        <v>3446.0312600000002</v>
      </c>
      <c r="Q282">
        <v>3421.7760349999999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24019918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1682</v>
      </c>
      <c r="N283">
        <v>627.77838299999996</v>
      </c>
      <c r="O283">
        <v>622.92634999999996</v>
      </c>
      <c r="P283">
        <v>652.038546</v>
      </c>
      <c r="Q283">
        <v>627.77838299999996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24019919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3405</v>
      </c>
      <c r="N284">
        <v>103.164298</v>
      </c>
      <c r="O284">
        <v>102.49774499999999</v>
      </c>
      <c r="P284">
        <v>105.86081</v>
      </c>
      <c r="Q284">
        <v>103.164298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24019920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3422</v>
      </c>
      <c r="N285">
        <v>80.143944000000005</v>
      </c>
      <c r="O285">
        <v>79.792641000000003</v>
      </c>
      <c r="P285">
        <v>83.750656000000006</v>
      </c>
      <c r="Q285">
        <v>80.143944000000005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24019921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10490</v>
      </c>
      <c r="N286">
        <v>74.825970999999996</v>
      </c>
      <c r="O286">
        <v>72.842975999999993</v>
      </c>
      <c r="P286">
        <v>76.380982000000003</v>
      </c>
      <c r="Q286">
        <v>74.825970999999996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24019922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8050</v>
      </c>
      <c r="N287">
        <v>45.257199</v>
      </c>
      <c r="O287">
        <v>45.257199</v>
      </c>
      <c r="P287">
        <v>47.787103999999999</v>
      </c>
      <c r="Q287">
        <v>45.257199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24019923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90881</v>
      </c>
      <c r="N288">
        <v>64.819321000000002</v>
      </c>
      <c r="O288">
        <v>64.819321000000002</v>
      </c>
      <c r="P288">
        <v>65.902721999999997</v>
      </c>
      <c r="Q288">
        <v>64.819321000000002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24019924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11688</v>
      </c>
      <c r="N289">
        <v>173.14686800000001</v>
      </c>
      <c r="O289">
        <v>172.37653700000001</v>
      </c>
      <c r="P289">
        <v>177.028155</v>
      </c>
      <c r="Q289">
        <v>173.14686800000001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24019925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47019</v>
      </c>
      <c r="N290">
        <v>1116.2925170000001</v>
      </c>
      <c r="O290">
        <v>1116.2925170000001</v>
      </c>
      <c r="P290">
        <v>1139.5827389999999</v>
      </c>
      <c r="Q290">
        <v>1116.2925170000001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24019926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11901</v>
      </c>
      <c r="N291">
        <v>67.190820000000002</v>
      </c>
      <c r="O291">
        <v>66.953695999999994</v>
      </c>
      <c r="P291">
        <v>69.313646000000006</v>
      </c>
      <c r="Q291">
        <v>67.190820000000002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24019927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2067</v>
      </c>
      <c r="N292">
        <v>30.436907000000001</v>
      </c>
      <c r="O292">
        <v>30.436907000000001</v>
      </c>
      <c r="P292">
        <v>33.116886999999998</v>
      </c>
      <c r="Q292">
        <v>30.436907000000001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24019928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4450</v>
      </c>
      <c r="N293">
        <v>133.56856999999999</v>
      </c>
      <c r="O293">
        <v>132.69812300000001</v>
      </c>
      <c r="P293">
        <v>137.71069700000001</v>
      </c>
      <c r="Q293">
        <v>133.56856999999999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24019929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369</v>
      </c>
      <c r="N294">
        <v>8.5443090000000002</v>
      </c>
      <c r="O294">
        <v>8.5443090000000002</v>
      </c>
      <c r="P294">
        <v>8.7990169999999992</v>
      </c>
      <c r="Q294">
        <v>8.5443090000000002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24019754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55281</v>
      </c>
      <c r="N295">
        <v>9130.8251120000004</v>
      </c>
      <c r="O295">
        <v>8754.0697700000001</v>
      </c>
      <c r="P295">
        <v>9689.7642080000005</v>
      </c>
      <c r="Q295">
        <v>9130.8251120000004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24019755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20625</v>
      </c>
      <c r="N296">
        <v>6053.9463850000002</v>
      </c>
      <c r="O296">
        <v>6033.3996580000003</v>
      </c>
      <c r="P296">
        <v>6215.3849550000004</v>
      </c>
      <c r="Q296">
        <v>6053.9463850000002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24019756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34912</v>
      </c>
      <c r="N297">
        <v>16273.099362000001</v>
      </c>
      <c r="O297">
        <v>15950.545948999999</v>
      </c>
      <c r="P297">
        <v>16458.614185999999</v>
      </c>
      <c r="Q297">
        <v>16273.099362000001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24019757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9717</v>
      </c>
      <c r="N298">
        <v>4133.8497799999996</v>
      </c>
      <c r="O298">
        <v>4120.2361959999998</v>
      </c>
      <c r="P298">
        <v>4284.4500500000004</v>
      </c>
      <c r="Q298">
        <v>4133.8497799999996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24019758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60730</v>
      </c>
      <c r="N299">
        <v>2820.2625429999998</v>
      </c>
      <c r="O299">
        <v>2793.4205910000001</v>
      </c>
      <c r="P299">
        <v>3083.5737340000001</v>
      </c>
      <c r="Q299">
        <v>2820.2625429999998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24019759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55435</v>
      </c>
      <c r="N300">
        <v>11011.047189000001</v>
      </c>
      <c r="O300">
        <v>11005.088293000001</v>
      </c>
      <c r="P300">
        <v>11331.63581</v>
      </c>
      <c r="Q300">
        <v>11011.047189000001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24019760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8179</v>
      </c>
      <c r="N301">
        <v>2517.299137</v>
      </c>
      <c r="O301">
        <v>2478.5193730000001</v>
      </c>
      <c r="P301">
        <v>2572.6988000000001</v>
      </c>
      <c r="Q301">
        <v>2517.299137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24019761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7732</v>
      </c>
      <c r="N302">
        <v>2361.408265</v>
      </c>
      <c r="O302">
        <v>2315.9025959999999</v>
      </c>
      <c r="P302">
        <v>2547.7066410000002</v>
      </c>
      <c r="Q302">
        <v>2361.408265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24019762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1682</v>
      </c>
      <c r="N303">
        <v>2493.8353430000002</v>
      </c>
      <c r="O303">
        <v>2474.5607530000002</v>
      </c>
      <c r="P303">
        <v>2590.20829</v>
      </c>
      <c r="Q303">
        <v>2493.8353430000002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24019763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47019</v>
      </c>
      <c r="N304">
        <v>4434.4466240000002</v>
      </c>
      <c r="O304">
        <v>4434.4466240000002</v>
      </c>
      <c r="P304">
        <v>4526.9665020000002</v>
      </c>
      <c r="Q304">
        <v>4434.4466240000002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24019957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9352</v>
      </c>
      <c r="N305">
        <v>1415.1837149999999</v>
      </c>
      <c r="O305">
        <v>1414.729742</v>
      </c>
      <c r="P305">
        <v>1444.8432539999999</v>
      </c>
      <c r="Q305">
        <v>1415.1837149999999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24019958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364641</v>
      </c>
      <c r="N306">
        <v>8806.1795949999996</v>
      </c>
      <c r="O306">
        <v>8751.1411239999998</v>
      </c>
      <c r="P306">
        <v>8894.6903450000009</v>
      </c>
      <c r="Q306">
        <v>8806.1795949999996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24019959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27321</v>
      </c>
      <c r="N307">
        <v>1952.8539129999999</v>
      </c>
      <c r="O307">
        <v>1935.127338</v>
      </c>
      <c r="P307">
        <v>1967.0065830000001</v>
      </c>
      <c r="Q307">
        <v>1952.8539129999999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24019960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13782</v>
      </c>
      <c r="N308">
        <v>2019.1553200000001</v>
      </c>
      <c r="O308">
        <v>2016.664706</v>
      </c>
      <c r="P308">
        <v>2087.2809339999999</v>
      </c>
      <c r="Q308">
        <v>2019.1553200000001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24019961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27447</v>
      </c>
      <c r="N309">
        <v>6019.4914049999998</v>
      </c>
      <c r="O309">
        <v>5991.6386190000003</v>
      </c>
      <c r="P309">
        <v>6098.6634969999996</v>
      </c>
      <c r="Q309">
        <v>6019.4914049999998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24019962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24218</v>
      </c>
      <c r="N310">
        <v>2754.5482299999999</v>
      </c>
      <c r="O310">
        <v>2746.0177520000002</v>
      </c>
      <c r="P310">
        <v>2870.1077719999998</v>
      </c>
      <c r="Q310">
        <v>2754.5482299999999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24019963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25325</v>
      </c>
      <c r="N311">
        <v>3933.3732799999998</v>
      </c>
      <c r="O311">
        <v>3928.403174</v>
      </c>
      <c r="P311">
        <v>3990.3741879999998</v>
      </c>
      <c r="Q311">
        <v>3933.3732799999998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24019964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17000</v>
      </c>
      <c r="N312">
        <v>3010.6688439999998</v>
      </c>
      <c r="O312">
        <v>2980.385057</v>
      </c>
      <c r="P312">
        <v>3035.8167830000002</v>
      </c>
      <c r="Q312">
        <v>3010.6688439999998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24019965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480909</v>
      </c>
      <c r="N313">
        <v>36723.409243000002</v>
      </c>
      <c r="O313">
        <v>36615.814492999998</v>
      </c>
      <c r="P313">
        <v>37105.145336000001</v>
      </c>
      <c r="Q313">
        <v>36723.409243000002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24019966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11325</v>
      </c>
      <c r="N314">
        <v>9361.5099389999996</v>
      </c>
      <c r="O314">
        <v>9258.1820150000003</v>
      </c>
      <c r="P314">
        <v>9454.0917590000008</v>
      </c>
      <c r="Q314">
        <v>9361.5099389999996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24019967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34795</v>
      </c>
      <c r="N315">
        <v>3789.3697929999998</v>
      </c>
      <c r="O315">
        <v>3775.7565949999998</v>
      </c>
      <c r="P315">
        <v>3873.227093</v>
      </c>
      <c r="Q315">
        <v>3789.3697929999998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24019968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1346</v>
      </c>
      <c r="N316">
        <v>870.05248099999994</v>
      </c>
      <c r="O316">
        <v>867.46688700000004</v>
      </c>
      <c r="P316">
        <v>882.98045300000001</v>
      </c>
      <c r="Q316">
        <v>870.05248099999994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24019969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5696</v>
      </c>
      <c r="N317">
        <v>2344.5025770000002</v>
      </c>
      <c r="O317">
        <v>2326.3919540000002</v>
      </c>
      <c r="P317">
        <v>2403.7737099999999</v>
      </c>
      <c r="Q317">
        <v>2344.5025770000002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24019970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7819</v>
      </c>
      <c r="N318">
        <v>1312.929216</v>
      </c>
      <c r="O318">
        <v>1296.4735229999999</v>
      </c>
      <c r="P318">
        <v>1357.2588370000001</v>
      </c>
      <c r="Q318">
        <v>1312.929216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24019971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14564</v>
      </c>
      <c r="N319">
        <v>1282.5539409999999</v>
      </c>
      <c r="O319">
        <v>1265.8219140000001</v>
      </c>
      <c r="P319">
        <v>1289.422879</v>
      </c>
      <c r="Q319">
        <v>1282.5539409999999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24019972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29750</v>
      </c>
      <c r="N320">
        <v>2367.8582900000001</v>
      </c>
      <c r="O320">
        <v>2365.2317579999999</v>
      </c>
      <c r="P320">
        <v>2421.1848460000001</v>
      </c>
      <c r="Q320">
        <v>2367.8582900000001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24019973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70527</v>
      </c>
      <c r="N321">
        <v>7626.0464460000003</v>
      </c>
      <c r="O321">
        <v>7504.9414509999997</v>
      </c>
      <c r="P321">
        <v>7643.4552890000004</v>
      </c>
      <c r="Q321">
        <v>7626.0464460000003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24019974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11900</v>
      </c>
      <c r="N322">
        <v>3244.0168100000001</v>
      </c>
      <c r="O322">
        <v>3230.3864870000002</v>
      </c>
      <c r="P322">
        <v>3298.5381000000002</v>
      </c>
      <c r="Q322">
        <v>3244.0168100000001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24019975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1492</v>
      </c>
      <c r="N323">
        <v>944.68427099999997</v>
      </c>
      <c r="O323">
        <v>942.78477199999998</v>
      </c>
      <c r="P323">
        <v>959.88026500000001</v>
      </c>
      <c r="Q323">
        <v>944.68427099999997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24019976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47186</v>
      </c>
      <c r="N324">
        <v>7186.9567020000004</v>
      </c>
      <c r="O324">
        <v>6999.9185379999999</v>
      </c>
      <c r="P324">
        <v>7234.7824220000002</v>
      </c>
      <c r="Q324">
        <v>7186.9567020000004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24019977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97958</v>
      </c>
      <c r="N325">
        <v>3482.2471700000001</v>
      </c>
      <c r="O325">
        <v>3450.4313790000001</v>
      </c>
      <c r="P325">
        <v>3499.701419</v>
      </c>
      <c r="Q325">
        <v>3482.2471700000001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24019978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2679</v>
      </c>
      <c r="N326">
        <v>3228.456314</v>
      </c>
      <c r="O326">
        <v>3217.6104359999999</v>
      </c>
      <c r="P326">
        <v>3321.2488250000001</v>
      </c>
      <c r="Q326">
        <v>3228.456314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24019979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10950</v>
      </c>
      <c r="N327">
        <v>770.52234399999998</v>
      </c>
      <c r="O327">
        <v>764.82258899999999</v>
      </c>
      <c r="P327">
        <v>778.051649</v>
      </c>
      <c r="Q327">
        <v>770.52234399999998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24019980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10700</v>
      </c>
      <c r="N328">
        <v>1098.4907940000001</v>
      </c>
      <c r="O328">
        <v>1096.0268900000001</v>
      </c>
      <c r="P328">
        <v>1129.1869389999999</v>
      </c>
      <c r="Q328">
        <v>1098.4907940000001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24019981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86055</v>
      </c>
      <c r="N329">
        <v>11769.228075000001</v>
      </c>
      <c r="O329">
        <v>11741.191451000001</v>
      </c>
      <c r="P329">
        <v>11852.654130000001</v>
      </c>
      <c r="Q329">
        <v>11769.228075000001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24019707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12466</v>
      </c>
      <c r="N330">
        <v>323.20980600000001</v>
      </c>
      <c r="O330">
        <v>322.43198699999999</v>
      </c>
      <c r="P330">
        <v>327.53966700000001</v>
      </c>
      <c r="Q330">
        <v>323.20980600000001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24019708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28173</v>
      </c>
      <c r="N331">
        <v>1346.6848230000001</v>
      </c>
      <c r="O331">
        <v>1334.3044809999999</v>
      </c>
      <c r="P331">
        <v>1373.453129</v>
      </c>
      <c r="Q331">
        <v>1346.6848230000001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24019709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21753</v>
      </c>
      <c r="N332">
        <v>3051.3577300000002</v>
      </c>
      <c r="O332">
        <v>3043.2218979999998</v>
      </c>
      <c r="P332">
        <v>3128.7884039999999</v>
      </c>
      <c r="Q332">
        <v>3051.3577300000002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24019710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18795</v>
      </c>
      <c r="N333">
        <v>1635.2508519999999</v>
      </c>
      <c r="O333">
        <v>1628.0294730000001</v>
      </c>
      <c r="P333">
        <v>1680.9282499999999</v>
      </c>
      <c r="Q333">
        <v>1635.2508519999999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24019711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1239</v>
      </c>
      <c r="N334">
        <v>437.78974199999999</v>
      </c>
      <c r="O334">
        <v>436.37637699999999</v>
      </c>
      <c r="P334">
        <v>448.38997799999999</v>
      </c>
      <c r="Q334">
        <v>437.78974199999999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24019712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7222</v>
      </c>
      <c r="N335">
        <v>3837.9909819999998</v>
      </c>
      <c r="O335">
        <v>3837.9909819999998</v>
      </c>
      <c r="P335">
        <v>3941.0884970000002</v>
      </c>
      <c r="Q335">
        <v>3837.9909819999998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24019713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8647</v>
      </c>
      <c r="N336">
        <v>1510.937942</v>
      </c>
      <c r="O336">
        <v>1476.5150470000001</v>
      </c>
      <c r="P336">
        <v>1515.6558010000001</v>
      </c>
      <c r="Q336">
        <v>1510.937942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24019714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20936</v>
      </c>
      <c r="N337">
        <v>1173.0402200000001</v>
      </c>
      <c r="O337">
        <v>1097.904237</v>
      </c>
      <c r="P337">
        <v>1206.49002</v>
      </c>
      <c r="Q337">
        <v>1173.0402200000001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24019715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439</v>
      </c>
      <c r="N338">
        <v>310.84721100000002</v>
      </c>
      <c r="O338">
        <v>309.43105100000002</v>
      </c>
      <c r="P338">
        <v>316.51185299999997</v>
      </c>
      <c r="Q338">
        <v>310.84721100000002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24019716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14457</v>
      </c>
      <c r="N339">
        <v>761.718253</v>
      </c>
      <c r="O339">
        <v>758.45156299999996</v>
      </c>
      <c r="P339">
        <v>778.36783200000002</v>
      </c>
      <c r="Q339">
        <v>761.718253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24019717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312406</v>
      </c>
      <c r="N340">
        <v>2793.1071790000001</v>
      </c>
      <c r="O340">
        <v>2786.7593299999999</v>
      </c>
      <c r="P340">
        <v>2859.3662049999998</v>
      </c>
      <c r="Q340">
        <v>2793.1071790000001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24019718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12435</v>
      </c>
      <c r="N341">
        <v>481.39557300000001</v>
      </c>
      <c r="O341">
        <v>480.931017</v>
      </c>
      <c r="P341">
        <v>489.409154</v>
      </c>
      <c r="Q341">
        <v>481.39557300000001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24019719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46955</v>
      </c>
      <c r="N342">
        <v>655.63157999999999</v>
      </c>
      <c r="O342">
        <v>647.840239</v>
      </c>
      <c r="P342">
        <v>659.77858400000002</v>
      </c>
      <c r="Q342">
        <v>655.63157999999999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24019720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6649</v>
      </c>
      <c r="N343">
        <v>588.96306200000004</v>
      </c>
      <c r="O343">
        <v>587.81153200000006</v>
      </c>
      <c r="P343">
        <v>596.049397</v>
      </c>
      <c r="Q343">
        <v>588.96306200000004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24019721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14382</v>
      </c>
      <c r="N344">
        <v>897.98163299999999</v>
      </c>
      <c r="O344">
        <v>890.73883899999998</v>
      </c>
      <c r="P344">
        <v>906.78537500000004</v>
      </c>
      <c r="Q344">
        <v>897.98163299999999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24019722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1211</v>
      </c>
      <c r="N345">
        <v>555.20111199999997</v>
      </c>
      <c r="O345">
        <v>553.36725200000001</v>
      </c>
      <c r="P345">
        <v>570.78892099999996</v>
      </c>
      <c r="Q345">
        <v>555.20111199999997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24019723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12466</v>
      </c>
      <c r="N346">
        <v>868.45361300000002</v>
      </c>
      <c r="O346">
        <v>866.36364000000003</v>
      </c>
      <c r="P346">
        <v>880.08779900000002</v>
      </c>
      <c r="Q346">
        <v>868.45361300000002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24019724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28173</v>
      </c>
      <c r="N347">
        <v>3618.4957140000001</v>
      </c>
      <c r="O347">
        <v>3585.2301619999998</v>
      </c>
      <c r="P347">
        <v>3690.4212320000001</v>
      </c>
      <c r="Q347">
        <v>3618.4957140000001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24019725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21753</v>
      </c>
      <c r="N348">
        <v>8198.8930739999996</v>
      </c>
      <c r="O348">
        <v>8177.0323740000003</v>
      </c>
      <c r="P348">
        <v>8406.9466279999997</v>
      </c>
      <c r="Q348">
        <v>8198.8930739999996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24019726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18795</v>
      </c>
      <c r="N349">
        <v>4393.8626899999999</v>
      </c>
      <c r="O349">
        <v>4374.4590939999998</v>
      </c>
      <c r="P349">
        <v>4516.5962849999996</v>
      </c>
      <c r="Q349">
        <v>4393.8626899999999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24019727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1239</v>
      </c>
      <c r="N350">
        <v>1176.3259519999999</v>
      </c>
      <c r="O350">
        <v>1172.5282890000001</v>
      </c>
      <c r="P350">
        <v>1204.8084200000001</v>
      </c>
      <c r="Q350">
        <v>1176.3259519999999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24019728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364641</v>
      </c>
      <c r="N351">
        <v>5427.6495130000003</v>
      </c>
      <c r="O351">
        <v>5393.7267959999999</v>
      </c>
      <c r="P351">
        <v>5482.2027179999995</v>
      </c>
      <c r="Q351">
        <v>5427.6495130000003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24019729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27447</v>
      </c>
      <c r="N352">
        <v>3710.0866769999998</v>
      </c>
      <c r="O352">
        <v>3692.9197370000002</v>
      </c>
      <c r="P352">
        <v>3758.8840420000001</v>
      </c>
      <c r="Q352">
        <v>3710.0866769999998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24019730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7222</v>
      </c>
      <c r="N353">
        <v>10312.549516999999</v>
      </c>
      <c r="O353">
        <v>10312.549516999999</v>
      </c>
      <c r="P353">
        <v>10589.568986</v>
      </c>
      <c r="Q353">
        <v>10312.549516999999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24019731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24218</v>
      </c>
      <c r="N354">
        <v>1697.753514</v>
      </c>
      <c r="O354">
        <v>1692.4957919999999</v>
      </c>
      <c r="P354">
        <v>1768.9781230000001</v>
      </c>
      <c r="Q354">
        <v>1697.753514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24019732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25325</v>
      </c>
      <c r="N355">
        <v>2424.3170759999998</v>
      </c>
      <c r="O355">
        <v>2421.2537729999999</v>
      </c>
      <c r="P355">
        <v>2459.4493309999998</v>
      </c>
      <c r="Q355">
        <v>2424.3170759999998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24019733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17000</v>
      </c>
      <c r="N356">
        <v>1855.612312</v>
      </c>
      <c r="O356">
        <v>1836.9470349999999</v>
      </c>
      <c r="P356">
        <v>1871.1121330000001</v>
      </c>
      <c r="Q356">
        <v>1855.612312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24019734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480909</v>
      </c>
      <c r="N357">
        <v>22634.309479</v>
      </c>
      <c r="O357">
        <v>22567.993933999998</v>
      </c>
      <c r="P357">
        <v>22869.590817</v>
      </c>
      <c r="Q357">
        <v>22634.309479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24019735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11325</v>
      </c>
      <c r="N358">
        <v>5769.9248930000003</v>
      </c>
      <c r="O358">
        <v>5706.2391879999996</v>
      </c>
      <c r="P358">
        <v>5826.9872850000002</v>
      </c>
      <c r="Q358">
        <v>5769.9248930000003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24019736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34795</v>
      </c>
      <c r="N359">
        <v>2335.5611690000001</v>
      </c>
      <c r="O359">
        <v>2327.1707350000001</v>
      </c>
      <c r="P359">
        <v>2387.2462420000002</v>
      </c>
      <c r="Q359">
        <v>2335.5611690000001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24019737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5696</v>
      </c>
      <c r="N360">
        <v>1445.0237059999999</v>
      </c>
      <c r="O360">
        <v>1433.8613029999999</v>
      </c>
      <c r="P360">
        <v>1481.555204</v>
      </c>
      <c r="Q360">
        <v>1445.0237059999999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24019738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8647</v>
      </c>
      <c r="N361">
        <v>4059.8381869999998</v>
      </c>
      <c r="O361">
        <v>3967.345053</v>
      </c>
      <c r="P361">
        <v>4072.5149099999999</v>
      </c>
      <c r="Q361">
        <v>4059.8381869999998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24019739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20936</v>
      </c>
      <c r="N362">
        <v>3151.9186500000001</v>
      </c>
      <c r="O362">
        <v>2950.0308540000001</v>
      </c>
      <c r="P362">
        <v>3241.79711</v>
      </c>
      <c r="Q362">
        <v>3151.9186500000001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24019740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14457</v>
      </c>
      <c r="N363">
        <v>2046.7106980000001</v>
      </c>
      <c r="O363">
        <v>2037.9332159999999</v>
      </c>
      <c r="P363">
        <v>2091.4475440000001</v>
      </c>
      <c r="Q363">
        <v>2046.7106980000001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24019741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312406</v>
      </c>
      <c r="N364">
        <v>7504.9827429999996</v>
      </c>
      <c r="O364">
        <v>7487.9262920000001</v>
      </c>
      <c r="P364">
        <v>7683.0184630000003</v>
      </c>
      <c r="Q364">
        <v>7504.9827429999996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24019742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12435</v>
      </c>
      <c r="N365">
        <v>1293.493316</v>
      </c>
      <c r="O365">
        <v>1292.2450719999999</v>
      </c>
      <c r="P365">
        <v>1315.025533</v>
      </c>
      <c r="Q365">
        <v>1293.493316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24019743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29750</v>
      </c>
      <c r="N366">
        <v>1459.418895</v>
      </c>
      <c r="O366">
        <v>1457.8000440000001</v>
      </c>
      <c r="P366">
        <v>1492.28648</v>
      </c>
      <c r="Q366">
        <v>1459.418895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24019744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46955</v>
      </c>
      <c r="N367">
        <v>1761.659463</v>
      </c>
      <c r="O367">
        <v>1740.7243980000001</v>
      </c>
      <c r="P367">
        <v>1772.80232</v>
      </c>
      <c r="Q367">
        <v>1761.659463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24019745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70527</v>
      </c>
      <c r="N368">
        <v>4700.2797099999998</v>
      </c>
      <c r="O368">
        <v>4625.6371859999999</v>
      </c>
      <c r="P368">
        <v>4711.0095730000003</v>
      </c>
      <c r="Q368">
        <v>4700.2797099999998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24019746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11900</v>
      </c>
      <c r="N369">
        <v>1999.4352899999999</v>
      </c>
      <c r="O369">
        <v>1991.034302</v>
      </c>
      <c r="P369">
        <v>2033.0392449999999</v>
      </c>
      <c r="Q369">
        <v>1999.4352899999999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24019747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6649</v>
      </c>
      <c r="N370">
        <v>1582.523453</v>
      </c>
      <c r="O370">
        <v>1579.429333</v>
      </c>
      <c r="P370">
        <v>1601.564192</v>
      </c>
      <c r="Q370">
        <v>1582.523453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24019748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47186</v>
      </c>
      <c r="N371">
        <v>4429.6487049999996</v>
      </c>
      <c r="O371">
        <v>4314.3685670000004</v>
      </c>
      <c r="P371">
        <v>4459.1258740000003</v>
      </c>
      <c r="Q371">
        <v>4429.6487049999996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24019749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97958</v>
      </c>
      <c r="N372">
        <v>2146.2675100000001</v>
      </c>
      <c r="O372">
        <v>2126.6579889999998</v>
      </c>
      <c r="P372">
        <v>2157.0253590000002</v>
      </c>
      <c r="Q372">
        <v>2146.2675100000001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24019750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14382</v>
      </c>
      <c r="N373">
        <v>2412.8457060000001</v>
      </c>
      <c r="O373">
        <v>2393.3845660000002</v>
      </c>
      <c r="P373">
        <v>2436.5010560000001</v>
      </c>
      <c r="Q373">
        <v>2412.8457060000001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24019751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2679</v>
      </c>
      <c r="N374">
        <v>1989.844648</v>
      </c>
      <c r="O374">
        <v>1983.15984</v>
      </c>
      <c r="P374">
        <v>2047.0368980000001</v>
      </c>
      <c r="Q374">
        <v>1989.844648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24019752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1211</v>
      </c>
      <c r="N375">
        <v>1491.8062560000001</v>
      </c>
      <c r="O375">
        <v>1486.878737</v>
      </c>
      <c r="P375">
        <v>1533.6901640000001</v>
      </c>
      <c r="Q375">
        <v>1491.8062560000001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24019753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86055</v>
      </c>
      <c r="N376">
        <v>7253.9112260000002</v>
      </c>
      <c r="O376">
        <v>7236.6309780000001</v>
      </c>
      <c r="P376">
        <v>7305.3305030000001</v>
      </c>
      <c r="Q376">
        <v>7253.9112260000002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24020145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1239</v>
      </c>
      <c r="N377">
        <v>52.763734999999997</v>
      </c>
      <c r="O377">
        <v>52.593392000000001</v>
      </c>
      <c r="P377">
        <v>54.041308000000001</v>
      </c>
      <c r="Q377">
        <v>52.763734999999997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24020146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4198</v>
      </c>
      <c r="N378">
        <v>20.125205000000001</v>
      </c>
      <c r="O378">
        <v>20.120411000000001</v>
      </c>
      <c r="P378">
        <v>20.585429000000001</v>
      </c>
      <c r="Q378">
        <v>20.125205000000001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24020147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281</v>
      </c>
      <c r="N379">
        <v>8.7503589999999996</v>
      </c>
      <c r="O379">
        <v>8.7192179999999997</v>
      </c>
      <c r="P379">
        <v>8.9060590000000008</v>
      </c>
      <c r="Q379">
        <v>8.7503589999999996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24020148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439</v>
      </c>
      <c r="N380">
        <v>37.464239999999997</v>
      </c>
      <c r="O380">
        <v>37.293559999999999</v>
      </c>
      <c r="P380">
        <v>38.14696</v>
      </c>
      <c r="Q380">
        <v>37.464239999999997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24020149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5915</v>
      </c>
      <c r="N381">
        <v>22.414943999999998</v>
      </c>
      <c r="O381">
        <v>22.270942999999999</v>
      </c>
      <c r="P381">
        <v>22.733263000000001</v>
      </c>
      <c r="Q381">
        <v>22.414943999999998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24020150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1086</v>
      </c>
      <c r="N382">
        <v>2.9199679999999999</v>
      </c>
      <c r="O382">
        <v>2.8635039999999998</v>
      </c>
      <c r="P382">
        <v>2.9280339999999998</v>
      </c>
      <c r="Q382">
        <v>2.9199679999999999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24020151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1745</v>
      </c>
      <c r="N383">
        <v>24.793192000000001</v>
      </c>
      <c r="O383">
        <v>24.693735</v>
      </c>
      <c r="P383">
        <v>25.048938</v>
      </c>
      <c r="Q383">
        <v>24.793192000000001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24020152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2158</v>
      </c>
      <c r="N384">
        <v>15.427078</v>
      </c>
      <c r="O384">
        <v>15.377036</v>
      </c>
      <c r="P384">
        <v>15.548607000000001</v>
      </c>
      <c r="Q384">
        <v>15.427078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24020153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1915</v>
      </c>
      <c r="N385">
        <v>28.784454</v>
      </c>
      <c r="O385">
        <v>28.784454</v>
      </c>
      <c r="P385">
        <v>29.460851000000002</v>
      </c>
      <c r="Q385">
        <v>28.784454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24020154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845</v>
      </c>
      <c r="N386">
        <v>6.331912</v>
      </c>
      <c r="O386">
        <v>6.3244189999999998</v>
      </c>
      <c r="P386">
        <v>6.4443130000000002</v>
      </c>
      <c r="Q386">
        <v>6.331912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24020155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460</v>
      </c>
      <c r="N387">
        <v>7.6748890000000003</v>
      </c>
      <c r="O387">
        <v>7.6582039999999996</v>
      </c>
      <c r="P387">
        <v>7.7416270000000003</v>
      </c>
      <c r="Q387">
        <v>7.6748890000000003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24020156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1311</v>
      </c>
      <c r="N388">
        <v>11.566269</v>
      </c>
      <c r="O388">
        <v>11.522157</v>
      </c>
      <c r="P388">
        <v>11.680961</v>
      </c>
      <c r="Q388">
        <v>11.566269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24020157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1381</v>
      </c>
      <c r="N389">
        <v>13.710473</v>
      </c>
      <c r="O389">
        <v>13.710473</v>
      </c>
      <c r="P389">
        <v>13.988455</v>
      </c>
      <c r="Q389">
        <v>13.710473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24020158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1824</v>
      </c>
      <c r="N390">
        <v>9.4843679999999999</v>
      </c>
      <c r="O390">
        <v>9.354374</v>
      </c>
      <c r="P390">
        <v>9.5207669999999993</v>
      </c>
      <c r="Q390">
        <v>9.4843679999999999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24020159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1433</v>
      </c>
      <c r="N391">
        <v>7.1222839999999996</v>
      </c>
      <c r="O391">
        <v>7.0377910000000004</v>
      </c>
      <c r="P391">
        <v>7.4503159999999999</v>
      </c>
      <c r="Q391">
        <v>7.1222839999999996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24020160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825</v>
      </c>
      <c r="N392">
        <v>10.719512999999999</v>
      </c>
      <c r="O392">
        <v>10.277739</v>
      </c>
      <c r="P392">
        <v>10.810466</v>
      </c>
      <c r="Q392">
        <v>10.719512999999999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24020161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14382</v>
      </c>
      <c r="N393">
        <v>108.227445</v>
      </c>
      <c r="O393">
        <v>107.354522</v>
      </c>
      <c r="P393">
        <v>109.288499</v>
      </c>
      <c r="Q393">
        <v>108.227445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24019937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1239</v>
      </c>
      <c r="N394">
        <v>42.376638999999997</v>
      </c>
      <c r="O394">
        <v>42.239829999999998</v>
      </c>
      <c r="P394">
        <v>43.402706999999999</v>
      </c>
      <c r="Q394">
        <v>42.376638999999997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24019938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4198</v>
      </c>
      <c r="N395">
        <v>16.163346000000001</v>
      </c>
      <c r="O395">
        <v>16.159496000000001</v>
      </c>
      <c r="P395">
        <v>16.532969999999999</v>
      </c>
      <c r="Q395">
        <v>16.163346000000001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24019939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281</v>
      </c>
      <c r="N396">
        <v>7.0277580000000004</v>
      </c>
      <c r="O396">
        <v>7.0027480000000004</v>
      </c>
      <c r="P396">
        <v>7.1528070000000001</v>
      </c>
      <c r="Q396">
        <v>7.0277580000000004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24019940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439</v>
      </c>
      <c r="N397">
        <v>30.089009999999998</v>
      </c>
      <c r="O397">
        <v>29.951930000000001</v>
      </c>
      <c r="P397">
        <v>30.637329000000001</v>
      </c>
      <c r="Q397">
        <v>30.089009999999998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24019941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5915</v>
      </c>
      <c r="N398">
        <v>18.002326</v>
      </c>
      <c r="O398">
        <v>17.886672999999998</v>
      </c>
      <c r="P398">
        <v>18.257981000000001</v>
      </c>
      <c r="Q398">
        <v>18.002326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24019942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1086</v>
      </c>
      <c r="N399">
        <v>2.3451409999999999</v>
      </c>
      <c r="O399">
        <v>2.2997930000000002</v>
      </c>
      <c r="P399">
        <v>2.3516189999999999</v>
      </c>
      <c r="Q399">
        <v>2.3451409999999999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24019943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1745</v>
      </c>
      <c r="N400">
        <v>19.912391</v>
      </c>
      <c r="O400">
        <v>19.832512999999999</v>
      </c>
      <c r="P400">
        <v>20.117791</v>
      </c>
      <c r="Q400">
        <v>19.912391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24019944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2158</v>
      </c>
      <c r="N401">
        <v>12.390095000000001</v>
      </c>
      <c r="O401">
        <v>12.349905</v>
      </c>
      <c r="P401">
        <v>12.4877</v>
      </c>
      <c r="Q401">
        <v>12.390095000000001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24019945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1915</v>
      </c>
      <c r="N402">
        <v>23.117930999999999</v>
      </c>
      <c r="O402">
        <v>23.117930999999999</v>
      </c>
      <c r="P402">
        <v>23.661173000000002</v>
      </c>
      <c r="Q402">
        <v>23.117930999999999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24019946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2922</v>
      </c>
      <c r="N403">
        <v>3.4370780000000001</v>
      </c>
      <c r="O403">
        <v>3.3712059999999999</v>
      </c>
      <c r="P403">
        <v>3.4441359999999999</v>
      </c>
      <c r="Q403">
        <v>3.4370780000000001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24019947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845</v>
      </c>
      <c r="N404">
        <v>5.0854090000000003</v>
      </c>
      <c r="O404">
        <v>5.0793910000000002</v>
      </c>
      <c r="P404">
        <v>5.1756820000000001</v>
      </c>
      <c r="Q404">
        <v>5.0854090000000003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24019948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460</v>
      </c>
      <c r="N405">
        <v>6.1640059999999997</v>
      </c>
      <c r="O405">
        <v>6.1506059999999998</v>
      </c>
      <c r="P405">
        <v>6.217606</v>
      </c>
      <c r="Q405">
        <v>6.1640059999999997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24019949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1311</v>
      </c>
      <c r="N406">
        <v>9.2893270000000001</v>
      </c>
      <c r="O406">
        <v>9.2538990000000005</v>
      </c>
      <c r="P406">
        <v>9.3814410000000006</v>
      </c>
      <c r="Q406">
        <v>9.2893270000000001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24019950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1381</v>
      </c>
      <c r="N407">
        <v>11.011422</v>
      </c>
      <c r="O407">
        <v>11.011422</v>
      </c>
      <c r="P407">
        <v>11.234680000000001</v>
      </c>
      <c r="Q407">
        <v>11.011422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24019951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1824</v>
      </c>
      <c r="N408">
        <v>7.6172700000000004</v>
      </c>
      <c r="O408">
        <v>7.512867</v>
      </c>
      <c r="P408">
        <v>7.646503</v>
      </c>
      <c r="Q408">
        <v>7.6172700000000004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24019952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1433</v>
      </c>
      <c r="N409">
        <v>5.7201870000000001</v>
      </c>
      <c r="O409">
        <v>5.6523269999999997</v>
      </c>
      <c r="P409">
        <v>5.9836429999999998</v>
      </c>
      <c r="Q409">
        <v>5.7201870000000001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24019953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825</v>
      </c>
      <c r="N410">
        <v>8.6092639999999996</v>
      </c>
      <c r="O410">
        <v>8.2544579999999996</v>
      </c>
      <c r="P410">
        <v>8.6823119999999996</v>
      </c>
      <c r="Q410">
        <v>8.6092639999999996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24019954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6776</v>
      </c>
      <c r="N411">
        <v>5.2910659999999998</v>
      </c>
      <c r="O411">
        <v>5.2098570000000004</v>
      </c>
      <c r="P411">
        <v>5.4651959999999997</v>
      </c>
      <c r="Q411">
        <v>5.2910659999999998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24019955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14382</v>
      </c>
      <c r="N412">
        <v>86.921734000000001</v>
      </c>
      <c r="O412">
        <v>86.220654999999994</v>
      </c>
      <c r="P412">
        <v>87.773908000000006</v>
      </c>
      <c r="Q412">
        <v>86.921734000000001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24019956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2067</v>
      </c>
      <c r="N413">
        <v>2.3244479999999998</v>
      </c>
      <c r="O413">
        <v>2.3244479999999998</v>
      </c>
      <c r="P413">
        <v>2.5291169999999998</v>
      </c>
      <c r="Q413">
        <v>2.3244479999999998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24019666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55281</v>
      </c>
      <c r="N414">
        <v>1349.1088789999999</v>
      </c>
      <c r="O414">
        <v>1293.442061</v>
      </c>
      <c r="P414">
        <v>1431.6939339999999</v>
      </c>
      <c r="Q414">
        <v>1349.1088789999999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24019667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20625</v>
      </c>
      <c r="N415">
        <v>894.49011700000005</v>
      </c>
      <c r="O415">
        <v>891.45427099999995</v>
      </c>
      <c r="P415">
        <v>918.34318599999995</v>
      </c>
      <c r="Q415">
        <v>894.49011700000005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24019668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34912</v>
      </c>
      <c r="N416">
        <v>2404.402951</v>
      </c>
      <c r="O416">
        <v>2356.744643</v>
      </c>
      <c r="P416">
        <v>2431.813365</v>
      </c>
      <c r="Q416">
        <v>2404.402951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24019669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9717</v>
      </c>
      <c r="N417">
        <v>610.78964599999995</v>
      </c>
      <c r="O417">
        <v>608.77819499999998</v>
      </c>
      <c r="P417">
        <v>633.04132200000004</v>
      </c>
      <c r="Q417">
        <v>610.78964599999995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24019670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55435</v>
      </c>
      <c r="N418">
        <v>1626.9177589999999</v>
      </c>
      <c r="O418">
        <v>1626.037313</v>
      </c>
      <c r="P418">
        <v>1674.2857630000001</v>
      </c>
      <c r="Q418">
        <v>1626.9177589999999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24019671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12466</v>
      </c>
      <c r="N419">
        <v>240.449769</v>
      </c>
      <c r="O419">
        <v>239.871116</v>
      </c>
      <c r="P419">
        <v>243.670939</v>
      </c>
      <c r="Q419">
        <v>240.449769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24019672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28173</v>
      </c>
      <c r="N420">
        <v>1001.8571470000001</v>
      </c>
      <c r="O420">
        <v>992.64687500000002</v>
      </c>
      <c r="P420">
        <v>1021.771249</v>
      </c>
      <c r="Q420">
        <v>1001.8571470000001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24019673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21753</v>
      </c>
      <c r="N421">
        <v>2270.0371300000002</v>
      </c>
      <c r="O421">
        <v>2263.9845319999999</v>
      </c>
      <c r="P421">
        <v>2327.641161</v>
      </c>
      <c r="Q421">
        <v>2270.0371300000002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24019674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18795</v>
      </c>
      <c r="N422">
        <v>1216.5339100000001</v>
      </c>
      <c r="O422">
        <v>1211.1616140000001</v>
      </c>
      <c r="P422">
        <v>1250.515304</v>
      </c>
      <c r="Q422">
        <v>1216.5339100000001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24019675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1239</v>
      </c>
      <c r="N423">
        <v>325.690744</v>
      </c>
      <c r="O423">
        <v>324.63928099999998</v>
      </c>
      <c r="P423">
        <v>333.57671800000003</v>
      </c>
      <c r="Q423">
        <v>325.690744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24019676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364641</v>
      </c>
      <c r="N424">
        <v>1502.759679</v>
      </c>
      <c r="O424">
        <v>1493.3674559999999</v>
      </c>
      <c r="P424">
        <v>1517.863889</v>
      </c>
      <c r="Q424">
        <v>1502.759679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24019677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8179</v>
      </c>
      <c r="N425">
        <v>371.93907100000001</v>
      </c>
      <c r="O425">
        <v>366.20923599999998</v>
      </c>
      <c r="P425">
        <v>380.12455</v>
      </c>
      <c r="Q425">
        <v>371.93907100000001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24019678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27447</v>
      </c>
      <c r="N426">
        <v>1027.216044</v>
      </c>
      <c r="O426">
        <v>1022.463013</v>
      </c>
      <c r="P426">
        <v>1040.7266279999999</v>
      </c>
      <c r="Q426">
        <v>1027.216044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24019679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7222</v>
      </c>
      <c r="N427">
        <v>2855.2476649999999</v>
      </c>
      <c r="O427">
        <v>2855.2476649999999</v>
      </c>
      <c r="P427">
        <v>2931.9463700000001</v>
      </c>
      <c r="Q427">
        <v>2855.2476649999999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24019680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24218</v>
      </c>
      <c r="N428">
        <v>470.05900400000002</v>
      </c>
      <c r="O428">
        <v>468.60329200000001</v>
      </c>
      <c r="P428">
        <v>489.779045</v>
      </c>
      <c r="Q428">
        <v>470.05900400000002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24019681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25325</v>
      </c>
      <c r="N429">
        <v>671.22350800000004</v>
      </c>
      <c r="O429">
        <v>670.37536799999998</v>
      </c>
      <c r="P429">
        <v>680.95061699999997</v>
      </c>
      <c r="Q429">
        <v>671.22350800000004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24019682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17000</v>
      </c>
      <c r="N430">
        <v>513.76555399999995</v>
      </c>
      <c r="O430">
        <v>508.59767699999998</v>
      </c>
      <c r="P430">
        <v>518.057008</v>
      </c>
      <c r="Q430">
        <v>513.76555399999995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24019683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480909</v>
      </c>
      <c r="N431">
        <v>3919.5330410000001</v>
      </c>
      <c r="O431">
        <v>3908.049325</v>
      </c>
      <c r="P431">
        <v>3960.2761869999999</v>
      </c>
      <c r="Q431">
        <v>3919.5330410000001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24019684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11325</v>
      </c>
      <c r="N432">
        <v>1597.525864</v>
      </c>
      <c r="O432">
        <v>1579.8931279999999</v>
      </c>
      <c r="P432">
        <v>1613.324795</v>
      </c>
      <c r="Q432">
        <v>1597.525864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24019685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34795</v>
      </c>
      <c r="N433">
        <v>646.64955699999996</v>
      </c>
      <c r="O433">
        <v>644.32648700000004</v>
      </c>
      <c r="P433">
        <v>660.95966299999998</v>
      </c>
      <c r="Q433">
        <v>646.64955699999996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24019686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5696</v>
      </c>
      <c r="N434">
        <v>400.08540599999998</v>
      </c>
      <c r="O434">
        <v>396.99485800000002</v>
      </c>
      <c r="P434">
        <v>410.19992500000001</v>
      </c>
      <c r="Q434">
        <v>400.08540599999998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24019687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8647</v>
      </c>
      <c r="N435">
        <v>1124.052154</v>
      </c>
      <c r="O435">
        <v>1098.4434719999999</v>
      </c>
      <c r="P435">
        <v>1127.561974</v>
      </c>
      <c r="Q435">
        <v>1124.052154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24019688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20936</v>
      </c>
      <c r="N436">
        <v>872.67540899999995</v>
      </c>
      <c r="O436">
        <v>816.77849800000001</v>
      </c>
      <c r="P436">
        <v>897.56016299999999</v>
      </c>
      <c r="Q436">
        <v>872.67540899999995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24019689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14457</v>
      </c>
      <c r="N437">
        <v>566.67518800000005</v>
      </c>
      <c r="O437">
        <v>564.244957</v>
      </c>
      <c r="P437">
        <v>579.06153099999995</v>
      </c>
      <c r="Q437">
        <v>566.67518800000005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24019690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16396</v>
      </c>
      <c r="N438">
        <v>308.90161799999998</v>
      </c>
      <c r="O438">
        <v>306.99877199999997</v>
      </c>
      <c r="P438">
        <v>313.80003299999998</v>
      </c>
      <c r="Q438">
        <v>308.90161799999998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24019691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312406</v>
      </c>
      <c r="N439">
        <v>2077.913364</v>
      </c>
      <c r="O439">
        <v>2073.190924</v>
      </c>
      <c r="P439">
        <v>2127.206322</v>
      </c>
      <c r="Q439">
        <v>2077.913364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24019692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12435</v>
      </c>
      <c r="N440">
        <v>358.13100900000001</v>
      </c>
      <c r="O440">
        <v>357.78540600000002</v>
      </c>
      <c r="P440">
        <v>364.09265900000003</v>
      </c>
      <c r="Q440">
        <v>358.13100900000001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24019693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29750</v>
      </c>
      <c r="N441">
        <v>404.07101899999998</v>
      </c>
      <c r="O441">
        <v>403.62280500000003</v>
      </c>
      <c r="P441">
        <v>413.17110600000001</v>
      </c>
      <c r="Q441">
        <v>404.07101899999998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24019694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46955</v>
      </c>
      <c r="N442">
        <v>487.75271900000001</v>
      </c>
      <c r="O442">
        <v>481.95640300000002</v>
      </c>
      <c r="P442">
        <v>490.83785499999999</v>
      </c>
      <c r="Q442">
        <v>487.75271900000001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24019695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70527</v>
      </c>
      <c r="N443">
        <v>1301.3719490000001</v>
      </c>
      <c r="O443">
        <v>1280.705586</v>
      </c>
      <c r="P443">
        <v>1304.3427389999999</v>
      </c>
      <c r="Q443">
        <v>1301.3719490000001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24019696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11900</v>
      </c>
      <c r="N444">
        <v>553.58599100000004</v>
      </c>
      <c r="O444">
        <v>551.25999899999999</v>
      </c>
      <c r="P444">
        <v>562.88995699999998</v>
      </c>
      <c r="Q444">
        <v>553.58599100000004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24019697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6649</v>
      </c>
      <c r="N445">
        <v>438.15512200000001</v>
      </c>
      <c r="O445">
        <v>437.29844900000001</v>
      </c>
      <c r="P445">
        <v>443.42695400000002</v>
      </c>
      <c r="Q445">
        <v>438.15512200000001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24019698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7732</v>
      </c>
      <c r="N446">
        <v>348.90569199999999</v>
      </c>
      <c r="O446">
        <v>342.18208299999998</v>
      </c>
      <c r="P446">
        <v>376.43187799999998</v>
      </c>
      <c r="Q446">
        <v>348.90569199999999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24019699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47186</v>
      </c>
      <c r="N447">
        <v>1226.4420259999999</v>
      </c>
      <c r="O447">
        <v>1194.524279</v>
      </c>
      <c r="P447">
        <v>1234.603404</v>
      </c>
      <c r="Q447">
        <v>1226.4420259999999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24019700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97958</v>
      </c>
      <c r="N448">
        <v>594.239599</v>
      </c>
      <c r="O448">
        <v>588.81028900000001</v>
      </c>
      <c r="P448">
        <v>597.21813799999995</v>
      </c>
      <c r="Q448">
        <v>594.239599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24019701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14382</v>
      </c>
      <c r="N449">
        <v>668.047417</v>
      </c>
      <c r="O449">
        <v>662.65918799999997</v>
      </c>
      <c r="P449">
        <v>674.596901</v>
      </c>
      <c r="Q449">
        <v>668.047417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24019702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2679</v>
      </c>
      <c r="N450">
        <v>550.93061799999998</v>
      </c>
      <c r="O450">
        <v>549.07978800000001</v>
      </c>
      <c r="P450">
        <v>566.76550399999996</v>
      </c>
      <c r="Q450">
        <v>550.93061799999998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24019703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1211</v>
      </c>
      <c r="N451">
        <v>413.03814499999999</v>
      </c>
      <c r="O451">
        <v>411.673857</v>
      </c>
      <c r="P451">
        <v>424.634592</v>
      </c>
      <c r="Q451">
        <v>413.03814499999999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24019704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86055</v>
      </c>
      <c r="N452">
        <v>1256.1436839999999</v>
      </c>
      <c r="O452">
        <v>1253.151302</v>
      </c>
      <c r="P452">
        <v>1265.0478459999999</v>
      </c>
      <c r="Q452">
        <v>1256.1436839999999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24019705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1682</v>
      </c>
      <c r="N453">
        <v>368.47221999999999</v>
      </c>
      <c r="O453">
        <v>365.62433700000003</v>
      </c>
      <c r="P453">
        <v>382.711634</v>
      </c>
      <c r="Q453">
        <v>368.47221999999999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24019706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47019</v>
      </c>
      <c r="N454">
        <v>655.2038</v>
      </c>
      <c r="O454">
        <v>655.2038</v>
      </c>
      <c r="P454">
        <v>668.87391100000002</v>
      </c>
      <c r="Q454">
        <v>655.2038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24019584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55281</v>
      </c>
      <c r="N455">
        <v>465.30073099999998</v>
      </c>
      <c r="O455">
        <v>446.10153100000002</v>
      </c>
      <c r="P455">
        <v>493.78389299999998</v>
      </c>
      <c r="Q455">
        <v>465.30073099999998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24019585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20625</v>
      </c>
      <c r="N456">
        <v>308.50505199999998</v>
      </c>
      <c r="O456">
        <v>307.45800400000002</v>
      </c>
      <c r="P456">
        <v>316.731853</v>
      </c>
      <c r="Q456">
        <v>308.50505199999998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24019586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34912</v>
      </c>
      <c r="N457">
        <v>829.26624200000003</v>
      </c>
      <c r="O457">
        <v>812.82913599999995</v>
      </c>
      <c r="P457">
        <v>838.71995300000003</v>
      </c>
      <c r="Q457">
        <v>829.26624200000003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24019587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9717</v>
      </c>
      <c r="N458">
        <v>210.65821500000001</v>
      </c>
      <c r="O458">
        <v>209.96447599999999</v>
      </c>
      <c r="P458">
        <v>218.33270400000001</v>
      </c>
      <c r="Q458">
        <v>210.65821500000001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24019588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55435</v>
      </c>
      <c r="N459">
        <v>561.115588</v>
      </c>
      <c r="O459">
        <v>560.81192699999997</v>
      </c>
      <c r="P459">
        <v>577.45257000000004</v>
      </c>
      <c r="Q459">
        <v>561.115588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24019589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12466</v>
      </c>
      <c r="N460">
        <v>82.929890999999998</v>
      </c>
      <c r="O460">
        <v>82.730316999999999</v>
      </c>
      <c r="P460">
        <v>84.040857000000003</v>
      </c>
      <c r="Q460">
        <v>82.929890999999998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24019590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28173</v>
      </c>
      <c r="N461">
        <v>345.53539000000001</v>
      </c>
      <c r="O461">
        <v>342.358814</v>
      </c>
      <c r="P461">
        <v>352.403662</v>
      </c>
      <c r="Q461">
        <v>345.53539000000001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24019591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21753</v>
      </c>
      <c r="N462">
        <v>782.92416000000003</v>
      </c>
      <c r="O462">
        <v>780.83664999999996</v>
      </c>
      <c r="P462">
        <v>802.79149500000005</v>
      </c>
      <c r="Q462">
        <v>782.92416000000003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24019592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18795</v>
      </c>
      <c r="N463">
        <v>419.57630399999999</v>
      </c>
      <c r="O463">
        <v>417.72342700000002</v>
      </c>
      <c r="P463">
        <v>431.296313</v>
      </c>
      <c r="Q463">
        <v>419.57630399999999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24019593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1239</v>
      </c>
      <c r="N464">
        <v>112.329066</v>
      </c>
      <c r="O464">
        <v>111.96642199999999</v>
      </c>
      <c r="P464">
        <v>115.04889799999999</v>
      </c>
      <c r="Q464">
        <v>112.329066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24019594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364641</v>
      </c>
      <c r="N465">
        <v>518.29410299999995</v>
      </c>
      <c r="O465">
        <v>515.05477399999995</v>
      </c>
      <c r="P465">
        <v>523.503468</v>
      </c>
      <c r="Q465">
        <v>518.29410299999995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24019595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8179</v>
      </c>
      <c r="N466">
        <v>128.279877</v>
      </c>
      <c r="O466">
        <v>126.303686</v>
      </c>
      <c r="P466">
        <v>131.10300699999999</v>
      </c>
      <c r="Q466">
        <v>128.279877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24019596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27447</v>
      </c>
      <c r="N467">
        <v>354.281543</v>
      </c>
      <c r="O467">
        <v>352.642247</v>
      </c>
      <c r="P467">
        <v>358.94127400000002</v>
      </c>
      <c r="Q467">
        <v>354.281543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24019597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7222</v>
      </c>
      <c r="N468">
        <v>984.76027099999999</v>
      </c>
      <c r="O468">
        <v>984.76027099999999</v>
      </c>
      <c r="P468">
        <v>1011.213261</v>
      </c>
      <c r="Q468">
        <v>984.76027099999999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24019598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24218</v>
      </c>
      <c r="N469">
        <v>162.12093899999999</v>
      </c>
      <c r="O469">
        <v>161.61887100000001</v>
      </c>
      <c r="P469">
        <v>168.92228</v>
      </c>
      <c r="Q469">
        <v>162.12093899999999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24019599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25325</v>
      </c>
      <c r="N470">
        <v>231.501544</v>
      </c>
      <c r="O470">
        <v>231.209025</v>
      </c>
      <c r="P470">
        <v>234.85637399999999</v>
      </c>
      <c r="Q470">
        <v>231.501544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24019600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17000</v>
      </c>
      <c r="N471">
        <v>177.19510399999999</v>
      </c>
      <c r="O471">
        <v>175.41272900000001</v>
      </c>
      <c r="P471">
        <v>178.67520400000001</v>
      </c>
      <c r="Q471">
        <v>177.19510399999999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24019601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480909</v>
      </c>
      <c r="N472">
        <v>2161.382955</v>
      </c>
      <c r="O472">
        <v>2155.0503880000001</v>
      </c>
      <c r="P472">
        <v>2183.8503099999998</v>
      </c>
      <c r="Q472">
        <v>2161.382955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24019602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11325</v>
      </c>
      <c r="N473">
        <v>550.97847400000001</v>
      </c>
      <c r="O473">
        <v>544.89703399999996</v>
      </c>
      <c r="P473">
        <v>556.42744500000003</v>
      </c>
      <c r="Q473">
        <v>550.97847400000001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24019603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34795</v>
      </c>
      <c r="N474">
        <v>223.02611400000001</v>
      </c>
      <c r="O474">
        <v>222.22489999999999</v>
      </c>
      <c r="P474">
        <v>227.96159700000001</v>
      </c>
      <c r="Q474">
        <v>223.02611400000001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24019604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5696</v>
      </c>
      <c r="N475">
        <v>137.987404</v>
      </c>
      <c r="O475">
        <v>136.92149000000001</v>
      </c>
      <c r="P475">
        <v>141.47584900000001</v>
      </c>
      <c r="Q475">
        <v>137.987404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24019605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8647</v>
      </c>
      <c r="N476">
        <v>387.679821</v>
      </c>
      <c r="O476">
        <v>378.84751799999998</v>
      </c>
      <c r="P476">
        <v>388.89033999999998</v>
      </c>
      <c r="Q476">
        <v>387.679821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24019606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20936</v>
      </c>
      <c r="N477">
        <v>300.98127099999999</v>
      </c>
      <c r="O477">
        <v>281.70271300000002</v>
      </c>
      <c r="P477">
        <v>309.563895</v>
      </c>
      <c r="Q477">
        <v>300.98127099999999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24019607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14457</v>
      </c>
      <c r="N478">
        <v>195.443365</v>
      </c>
      <c r="O478">
        <v>194.60518999999999</v>
      </c>
      <c r="P478">
        <v>199.715351</v>
      </c>
      <c r="Q478">
        <v>195.443365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24019608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16396</v>
      </c>
      <c r="N479">
        <v>106.538583</v>
      </c>
      <c r="O479">
        <v>105.882301</v>
      </c>
      <c r="P479">
        <v>108.228021</v>
      </c>
      <c r="Q479">
        <v>106.538583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24019609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312406</v>
      </c>
      <c r="N480">
        <v>716.66165899999999</v>
      </c>
      <c r="O480">
        <v>715.03291300000001</v>
      </c>
      <c r="P480">
        <v>733.66254700000002</v>
      </c>
      <c r="Q480">
        <v>716.66165899999999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24019610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12435</v>
      </c>
      <c r="N481">
        <v>123.51754699999999</v>
      </c>
      <c r="O481">
        <v>123.39835100000001</v>
      </c>
      <c r="P481">
        <v>125.57369</v>
      </c>
      <c r="Q481">
        <v>123.51754699999999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24019611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29750</v>
      </c>
      <c r="N482">
        <v>139.362021</v>
      </c>
      <c r="O482">
        <v>139.207435</v>
      </c>
      <c r="P482">
        <v>142.50059400000001</v>
      </c>
      <c r="Q482">
        <v>139.362021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24019612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46955</v>
      </c>
      <c r="N483">
        <v>168.22341</v>
      </c>
      <c r="O483">
        <v>166.22429</v>
      </c>
      <c r="P483">
        <v>169.28745799999999</v>
      </c>
      <c r="Q483">
        <v>168.22341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24019613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70527</v>
      </c>
      <c r="N484">
        <v>448.83650899999998</v>
      </c>
      <c r="O484">
        <v>441.70878599999998</v>
      </c>
      <c r="P484">
        <v>449.86111899999997</v>
      </c>
      <c r="Q484">
        <v>448.83650899999998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24019614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11900</v>
      </c>
      <c r="N485">
        <v>190.928968</v>
      </c>
      <c r="O485">
        <v>190.126745</v>
      </c>
      <c r="P485">
        <v>194.13785799999999</v>
      </c>
      <c r="Q485">
        <v>190.928968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24019615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6649</v>
      </c>
      <c r="N486">
        <v>151.11745300000001</v>
      </c>
      <c r="O486">
        <v>150.821991</v>
      </c>
      <c r="P486">
        <v>152.93568099999999</v>
      </c>
      <c r="Q486">
        <v>151.11745300000001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24019616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7732</v>
      </c>
      <c r="N487">
        <v>120.33578300000001</v>
      </c>
      <c r="O487">
        <v>118.01684400000001</v>
      </c>
      <c r="P487">
        <v>129.82942299999999</v>
      </c>
      <c r="Q487">
        <v>120.33578300000001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24019617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47186</v>
      </c>
      <c r="N488">
        <v>422.993562</v>
      </c>
      <c r="O488">
        <v>411.98529500000001</v>
      </c>
      <c r="P488">
        <v>425.80838</v>
      </c>
      <c r="Q488">
        <v>422.993562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24019618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97958</v>
      </c>
      <c r="N489">
        <v>204.95018899999999</v>
      </c>
      <c r="O489">
        <v>203.07764700000001</v>
      </c>
      <c r="P489">
        <v>205.97747100000001</v>
      </c>
      <c r="Q489">
        <v>204.95018899999999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24019619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14382</v>
      </c>
      <c r="N490">
        <v>230.406126</v>
      </c>
      <c r="O490">
        <v>228.547754</v>
      </c>
      <c r="P490">
        <v>232.66501</v>
      </c>
      <c r="Q490">
        <v>230.406126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24019620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2679</v>
      </c>
      <c r="N491">
        <v>190.01314400000001</v>
      </c>
      <c r="O491">
        <v>189.37480199999999</v>
      </c>
      <c r="P491">
        <v>195.474514</v>
      </c>
      <c r="Q491">
        <v>190.01314400000001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24019621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1211</v>
      </c>
      <c r="N492">
        <v>142.45473699999999</v>
      </c>
      <c r="O492">
        <v>141.98420100000001</v>
      </c>
      <c r="P492">
        <v>146.45429200000001</v>
      </c>
      <c r="Q492">
        <v>142.45473699999999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24019622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86055</v>
      </c>
      <c r="N493">
        <v>692.68647599999997</v>
      </c>
      <c r="O493">
        <v>691.03635999999995</v>
      </c>
      <c r="P493">
        <v>697.59657700000002</v>
      </c>
      <c r="Q493">
        <v>692.68647599999997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24019623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1682</v>
      </c>
      <c r="N494">
        <v>127.08417799999999</v>
      </c>
      <c r="O494">
        <v>126.101958</v>
      </c>
      <c r="P494">
        <v>131.99527900000001</v>
      </c>
      <c r="Q494">
        <v>127.08417799999999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24019624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47019</v>
      </c>
      <c r="N495">
        <v>225.976429</v>
      </c>
      <c r="O495">
        <v>225.976429</v>
      </c>
      <c r="P495">
        <v>230.69118</v>
      </c>
      <c r="Q495">
        <v>225.976429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24020162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1913</v>
      </c>
      <c r="N496">
        <v>20.491443</v>
      </c>
      <c r="O496">
        <v>20.105823000000001</v>
      </c>
      <c r="P496">
        <v>20.952045999999999</v>
      </c>
      <c r="Q496">
        <v>20.491443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24020163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55281</v>
      </c>
      <c r="N497">
        <v>433.95049299999999</v>
      </c>
      <c r="O497">
        <v>416.04486400000002</v>
      </c>
      <c r="P497">
        <v>460.514565</v>
      </c>
      <c r="Q497">
        <v>433.95049299999999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24020164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20625</v>
      </c>
      <c r="N498">
        <v>287.71912500000002</v>
      </c>
      <c r="O498">
        <v>286.74262399999998</v>
      </c>
      <c r="P498">
        <v>295.39163500000001</v>
      </c>
      <c r="Q498">
        <v>287.71912500000002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24020165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34912</v>
      </c>
      <c r="N499">
        <v>773.39335700000004</v>
      </c>
      <c r="O499">
        <v>758.06372199999998</v>
      </c>
      <c r="P499">
        <v>782.21011199999998</v>
      </c>
      <c r="Q499">
        <v>773.39335700000004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24020166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9717</v>
      </c>
      <c r="N500">
        <v>196.46484599999999</v>
      </c>
      <c r="O500">
        <v>195.817848</v>
      </c>
      <c r="P500">
        <v>203.62225599999999</v>
      </c>
      <c r="Q500">
        <v>196.46484599999999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24020167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10814</v>
      </c>
      <c r="N501">
        <v>95.825462999999999</v>
      </c>
      <c r="O501">
        <v>94.833004000000003</v>
      </c>
      <c r="P501">
        <v>100.90295399999999</v>
      </c>
      <c r="Q501">
        <v>95.825462999999999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24020168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60730</v>
      </c>
      <c r="N502">
        <v>134.03545700000001</v>
      </c>
      <c r="O502">
        <v>132.75977</v>
      </c>
      <c r="P502">
        <v>146.549553</v>
      </c>
      <c r="Q502">
        <v>134.03545700000001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24020169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55435</v>
      </c>
      <c r="N503">
        <v>523.30970000000002</v>
      </c>
      <c r="O503">
        <v>523.02649799999995</v>
      </c>
      <c r="P503">
        <v>538.54595600000005</v>
      </c>
      <c r="Q503">
        <v>523.30970000000002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24020170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16282</v>
      </c>
      <c r="N504">
        <v>42.781657000000003</v>
      </c>
      <c r="O504">
        <v>42.563571000000003</v>
      </c>
      <c r="P504">
        <v>44.011347999999998</v>
      </c>
      <c r="Q504">
        <v>42.781657000000003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24020171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12466</v>
      </c>
      <c r="N505">
        <v>77.342382999999998</v>
      </c>
      <c r="O505">
        <v>77.156255000000002</v>
      </c>
      <c r="P505">
        <v>78.378495000000001</v>
      </c>
      <c r="Q505">
        <v>77.342382999999998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24020172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28173</v>
      </c>
      <c r="N506">
        <v>322.25449600000002</v>
      </c>
      <c r="O506">
        <v>319.29194699999999</v>
      </c>
      <c r="P506">
        <v>328.660009</v>
      </c>
      <c r="Q506">
        <v>322.25449600000002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24020173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21753</v>
      </c>
      <c r="N507">
        <v>730.173633</v>
      </c>
      <c r="O507">
        <v>728.22677099999999</v>
      </c>
      <c r="P507">
        <v>748.70237999999995</v>
      </c>
      <c r="Q507">
        <v>730.173633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24020174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18795</v>
      </c>
      <c r="N508">
        <v>391.30680799999999</v>
      </c>
      <c r="O508">
        <v>389.57877100000002</v>
      </c>
      <c r="P508">
        <v>402.237166</v>
      </c>
      <c r="Q508">
        <v>391.30680799999999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24020175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14530</v>
      </c>
      <c r="N509">
        <v>16.134055</v>
      </c>
      <c r="O509">
        <v>16.100743000000001</v>
      </c>
      <c r="P509">
        <v>16.327264</v>
      </c>
      <c r="Q509">
        <v>16.134055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24020176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2796</v>
      </c>
      <c r="N510">
        <v>90.000427000000002</v>
      </c>
      <c r="O510">
        <v>88.519733000000002</v>
      </c>
      <c r="P510">
        <v>91.320175000000006</v>
      </c>
      <c r="Q510">
        <v>90.000427000000002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24020177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40180</v>
      </c>
      <c r="N511">
        <v>40.635038999999999</v>
      </c>
      <c r="O511">
        <v>40.071731</v>
      </c>
      <c r="P511">
        <v>40.743251000000001</v>
      </c>
      <c r="Q511">
        <v>40.635038999999999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24020178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1239</v>
      </c>
      <c r="N512">
        <v>104.76075</v>
      </c>
      <c r="O512">
        <v>104.42254</v>
      </c>
      <c r="P512">
        <v>107.29733</v>
      </c>
      <c r="Q512">
        <v>104.76075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24020179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4198</v>
      </c>
      <c r="N513">
        <v>39.957965999999999</v>
      </c>
      <c r="O513">
        <v>39.948447999999999</v>
      </c>
      <c r="P513">
        <v>40.871727</v>
      </c>
      <c r="Q513">
        <v>39.957965999999999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24020180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9352</v>
      </c>
      <c r="N514">
        <v>77.679782000000003</v>
      </c>
      <c r="O514">
        <v>77.654864000000003</v>
      </c>
      <c r="P514">
        <v>79.307801999999995</v>
      </c>
      <c r="Q514">
        <v>77.679782000000003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24020181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10750</v>
      </c>
      <c r="N515">
        <v>48.383524999999999</v>
      </c>
      <c r="O515">
        <v>47.708405999999997</v>
      </c>
      <c r="P515">
        <v>49.508723000000003</v>
      </c>
      <c r="Q515">
        <v>48.383524999999999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24020182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1310</v>
      </c>
      <c r="N516">
        <v>19.450109999999999</v>
      </c>
      <c r="O516">
        <v>19.405567000000001</v>
      </c>
      <c r="P516">
        <v>19.791599999999999</v>
      </c>
      <c r="Q516">
        <v>19.450109999999999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24020183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364641</v>
      </c>
      <c r="N517">
        <v>483.37336800000003</v>
      </c>
      <c r="O517">
        <v>480.35229299999997</v>
      </c>
      <c r="P517">
        <v>488.23174499999999</v>
      </c>
      <c r="Q517">
        <v>483.37336800000003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24020184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3816</v>
      </c>
      <c r="N518">
        <v>16.506447000000001</v>
      </c>
      <c r="O518">
        <v>16.506447000000001</v>
      </c>
      <c r="P518">
        <v>16.852494</v>
      </c>
      <c r="Q518">
        <v>16.506447000000001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24020185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1180</v>
      </c>
      <c r="N519">
        <v>12.393227</v>
      </c>
      <c r="O519">
        <v>12.235685999999999</v>
      </c>
      <c r="P519">
        <v>12.498253999999999</v>
      </c>
      <c r="Q519">
        <v>12.393227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24020186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425</v>
      </c>
      <c r="N520">
        <v>12.961691999999999</v>
      </c>
      <c r="O520">
        <v>12.809202000000001</v>
      </c>
      <c r="P520">
        <v>13.266673000000001</v>
      </c>
      <c r="Q520">
        <v>12.961691999999999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24020187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8290</v>
      </c>
      <c r="N521">
        <v>21.958310000000001</v>
      </c>
      <c r="O521">
        <v>21.876197999999999</v>
      </c>
      <c r="P521">
        <v>22.405951999999999</v>
      </c>
      <c r="Q521">
        <v>21.958310000000001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24020188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6558</v>
      </c>
      <c r="N522">
        <v>26.134758000000001</v>
      </c>
      <c r="O522">
        <v>25.752181</v>
      </c>
      <c r="P522">
        <v>26.286193999999998</v>
      </c>
      <c r="Q522">
        <v>26.134758000000001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24020189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8179</v>
      </c>
      <c r="N523">
        <v>119.636855</v>
      </c>
      <c r="O523">
        <v>117.793812</v>
      </c>
      <c r="P523">
        <v>122.269772</v>
      </c>
      <c r="Q523">
        <v>119.636855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24020190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2128</v>
      </c>
      <c r="N524">
        <v>11.667068</v>
      </c>
      <c r="O524">
        <v>11.414866999999999</v>
      </c>
      <c r="P524">
        <v>11.727377000000001</v>
      </c>
      <c r="Q524">
        <v>11.667068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24020191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6571</v>
      </c>
      <c r="N525">
        <v>25.951544999999999</v>
      </c>
      <c r="O525">
        <v>25.868607000000001</v>
      </c>
      <c r="P525">
        <v>26.231952</v>
      </c>
      <c r="Q525">
        <v>25.951544999999999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24020192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20220</v>
      </c>
      <c r="N526">
        <v>13.809915999999999</v>
      </c>
      <c r="O526">
        <v>13.668538</v>
      </c>
      <c r="P526">
        <v>14.615152999999999</v>
      </c>
      <c r="Q526">
        <v>13.809915999999999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24020193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6706</v>
      </c>
      <c r="N527">
        <v>14.620161</v>
      </c>
      <c r="O527">
        <v>14.609260000000001</v>
      </c>
      <c r="P527">
        <v>14.759691999999999</v>
      </c>
      <c r="Q527">
        <v>14.620161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24020194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27321</v>
      </c>
      <c r="N528">
        <v>107.192632</v>
      </c>
      <c r="O528">
        <v>106.219616</v>
      </c>
      <c r="P528">
        <v>107.969476</v>
      </c>
      <c r="Q528">
        <v>107.192632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24020195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4408</v>
      </c>
      <c r="N529">
        <v>65.931566000000004</v>
      </c>
      <c r="O529">
        <v>65.064044999999993</v>
      </c>
      <c r="P529">
        <v>66.544813000000005</v>
      </c>
      <c r="Q529">
        <v>65.931566000000004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24020196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18501</v>
      </c>
      <c r="N530">
        <v>9.8267830000000007</v>
      </c>
      <c r="O530">
        <v>9.7736680000000007</v>
      </c>
      <c r="P530">
        <v>10.198055999999999</v>
      </c>
      <c r="Q530">
        <v>9.8267830000000007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24020197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13782</v>
      </c>
      <c r="N531">
        <v>110.83193300000001</v>
      </c>
      <c r="O531">
        <v>110.695222</v>
      </c>
      <c r="P531">
        <v>114.571364</v>
      </c>
      <c r="Q531">
        <v>110.83193300000001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24020198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3005</v>
      </c>
      <c r="N532">
        <v>39.838161999999997</v>
      </c>
      <c r="O532">
        <v>39.626044999999998</v>
      </c>
      <c r="P532">
        <v>40.315424</v>
      </c>
      <c r="Q532">
        <v>39.838161999999997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24020199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27447</v>
      </c>
      <c r="N533">
        <v>330.41136599999999</v>
      </c>
      <c r="O533">
        <v>328.88252</v>
      </c>
      <c r="P533">
        <v>334.75714199999999</v>
      </c>
      <c r="Q533">
        <v>330.41136599999999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24020200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7222</v>
      </c>
      <c r="N534">
        <v>918.41077499999994</v>
      </c>
      <c r="O534">
        <v>918.41077499999994</v>
      </c>
      <c r="P534">
        <v>943.08146099999999</v>
      </c>
      <c r="Q534">
        <v>918.41077499999994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24020201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24218</v>
      </c>
      <c r="N535">
        <v>151.19783100000001</v>
      </c>
      <c r="O535">
        <v>150.729591</v>
      </c>
      <c r="P535">
        <v>157.54092299999999</v>
      </c>
      <c r="Q535">
        <v>151.19783100000001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24020202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1040</v>
      </c>
      <c r="N536">
        <v>4.5464820000000001</v>
      </c>
      <c r="O536">
        <v>4.5464820000000001</v>
      </c>
      <c r="P536">
        <v>4.590198</v>
      </c>
      <c r="Q536">
        <v>4.5464820000000001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24020203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25325</v>
      </c>
      <c r="N537">
        <v>215.903828</v>
      </c>
      <c r="O537">
        <v>215.63101800000001</v>
      </c>
      <c r="P537">
        <v>219.032622</v>
      </c>
      <c r="Q537">
        <v>215.903828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24020204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17000</v>
      </c>
      <c r="N538">
        <v>165.25635399999999</v>
      </c>
      <c r="O538">
        <v>163.59406999999999</v>
      </c>
      <c r="P538">
        <v>166.636731</v>
      </c>
      <c r="Q538">
        <v>165.25635399999999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24020205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911</v>
      </c>
      <c r="N539">
        <v>11.511640999999999</v>
      </c>
      <c r="O539">
        <v>11.221007</v>
      </c>
      <c r="P539">
        <v>11.726457</v>
      </c>
      <c r="Q539">
        <v>11.511640999999999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24020206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19723</v>
      </c>
      <c r="N540">
        <v>25.607296000000002</v>
      </c>
      <c r="O540">
        <v>25.435914</v>
      </c>
      <c r="P540">
        <v>26.479785</v>
      </c>
      <c r="Q540">
        <v>25.607296000000002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24020207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480909</v>
      </c>
      <c r="N541">
        <v>2015.756985</v>
      </c>
      <c r="O541">
        <v>2009.8510819999999</v>
      </c>
      <c r="P541">
        <v>2036.7105730000001</v>
      </c>
      <c r="Q541">
        <v>2015.756985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24020208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5869</v>
      </c>
      <c r="N542">
        <v>11.991667</v>
      </c>
      <c r="O542">
        <v>11.695399999999999</v>
      </c>
      <c r="P542">
        <v>12.255242000000001</v>
      </c>
      <c r="Q542">
        <v>11.991667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24020209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4925</v>
      </c>
      <c r="N543">
        <v>24.107889</v>
      </c>
      <c r="O543">
        <v>23.990409</v>
      </c>
      <c r="P543">
        <v>24.372219000000001</v>
      </c>
      <c r="Q543">
        <v>24.107889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24020210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293</v>
      </c>
      <c r="N544">
        <v>18.131233000000002</v>
      </c>
      <c r="O544">
        <v>17.388656999999998</v>
      </c>
      <c r="P544">
        <v>18.873809000000001</v>
      </c>
      <c r="Q544">
        <v>18.131233000000002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24020211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11325</v>
      </c>
      <c r="N545">
        <v>513.85558800000001</v>
      </c>
      <c r="O545">
        <v>508.18389200000001</v>
      </c>
      <c r="P545">
        <v>518.93742599999996</v>
      </c>
      <c r="Q545">
        <v>513.85558800000001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24020212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281</v>
      </c>
      <c r="N546">
        <v>17.373563999999998</v>
      </c>
      <c r="O546">
        <v>17.311737000000001</v>
      </c>
      <c r="P546">
        <v>17.682701999999999</v>
      </c>
      <c r="Q546">
        <v>17.373563999999998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24020213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2746</v>
      </c>
      <c r="N547">
        <v>22.576741999999999</v>
      </c>
      <c r="O547">
        <v>22.486302999999999</v>
      </c>
      <c r="P547">
        <v>23.308471999999998</v>
      </c>
      <c r="Q547">
        <v>22.576741999999999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24020214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34795</v>
      </c>
      <c r="N548">
        <v>207.99944099999999</v>
      </c>
      <c r="O548">
        <v>207.25220999999999</v>
      </c>
      <c r="P548">
        <v>212.60238899999999</v>
      </c>
      <c r="Q548">
        <v>207.99944099999999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24020215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1346</v>
      </c>
      <c r="N549">
        <v>47.757395000000002</v>
      </c>
      <c r="O549">
        <v>47.615470999999999</v>
      </c>
      <c r="P549">
        <v>48.467013999999999</v>
      </c>
      <c r="Q549">
        <v>47.757395000000002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24020216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5696</v>
      </c>
      <c r="N550">
        <v>128.690324</v>
      </c>
      <c r="O550">
        <v>127.69622699999999</v>
      </c>
      <c r="P550">
        <v>131.94373100000001</v>
      </c>
      <c r="Q550">
        <v>128.690324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24020217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3275</v>
      </c>
      <c r="N551">
        <v>39.576262</v>
      </c>
      <c r="O551">
        <v>39.274152999999998</v>
      </c>
      <c r="P551">
        <v>39.987130000000001</v>
      </c>
      <c r="Q551">
        <v>39.576262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24020218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7819</v>
      </c>
      <c r="N552">
        <v>72.067008000000001</v>
      </c>
      <c r="O552">
        <v>71.163751000000005</v>
      </c>
      <c r="P552">
        <v>74.500271999999995</v>
      </c>
      <c r="Q552">
        <v>72.067008000000001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24020219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8647</v>
      </c>
      <c r="N553">
        <v>361.559392</v>
      </c>
      <c r="O553">
        <v>353.32217700000001</v>
      </c>
      <c r="P553">
        <v>362.68835000000001</v>
      </c>
      <c r="Q553">
        <v>361.559392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24020220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20936</v>
      </c>
      <c r="N554">
        <v>280.702269</v>
      </c>
      <c r="O554">
        <v>262.72262899999998</v>
      </c>
      <c r="P554">
        <v>288.70662800000002</v>
      </c>
      <c r="Q554">
        <v>280.702269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24020221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439</v>
      </c>
      <c r="N555">
        <v>74.384079999999997</v>
      </c>
      <c r="O555">
        <v>74.045199999999994</v>
      </c>
      <c r="P555">
        <v>75.739598000000001</v>
      </c>
      <c r="Q555">
        <v>74.384079999999997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24020222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14457</v>
      </c>
      <c r="N556">
        <v>182.275116</v>
      </c>
      <c r="O556">
        <v>181.493414</v>
      </c>
      <c r="P556">
        <v>186.25927100000001</v>
      </c>
      <c r="Q556">
        <v>182.275116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24020223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17640</v>
      </c>
      <c r="N557">
        <v>16.999013999999999</v>
      </c>
      <c r="O557">
        <v>16.898793000000001</v>
      </c>
      <c r="P557">
        <v>17.083815999999999</v>
      </c>
      <c r="Q557">
        <v>16.999013999999999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24020224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16396</v>
      </c>
      <c r="N558">
        <v>99.360408000000007</v>
      </c>
      <c r="O558">
        <v>98.748344000000003</v>
      </c>
      <c r="P558">
        <v>100.936018</v>
      </c>
      <c r="Q558">
        <v>99.360408000000007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24020225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312406</v>
      </c>
      <c r="N559">
        <v>668.37565300000006</v>
      </c>
      <c r="O559">
        <v>666.85664699999995</v>
      </c>
      <c r="P559">
        <v>684.23108500000001</v>
      </c>
      <c r="Q559">
        <v>668.37565300000006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24020226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12435</v>
      </c>
      <c r="N560">
        <v>115.195393</v>
      </c>
      <c r="O560">
        <v>115.084227</v>
      </c>
      <c r="P560">
        <v>117.113</v>
      </c>
      <c r="Q560">
        <v>115.195393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24020227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5915</v>
      </c>
      <c r="N561">
        <v>44.504171999999997</v>
      </c>
      <c r="O561">
        <v>44.218262000000003</v>
      </c>
      <c r="P561">
        <v>45.136184</v>
      </c>
      <c r="Q561">
        <v>44.504171999999997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24020228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3629</v>
      </c>
      <c r="N562">
        <v>25.138511999999999</v>
      </c>
      <c r="O562">
        <v>24.979188000000001</v>
      </c>
      <c r="P562">
        <v>25.706536</v>
      </c>
      <c r="Q562">
        <v>25.138511999999999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24020229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3675</v>
      </c>
      <c r="N563">
        <v>22.344114000000001</v>
      </c>
      <c r="O563">
        <v>22.289394000000001</v>
      </c>
      <c r="P563">
        <v>22.824437</v>
      </c>
      <c r="Q563">
        <v>22.344114000000001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24020230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1086</v>
      </c>
      <c r="N564">
        <v>5.7975050000000001</v>
      </c>
      <c r="O564">
        <v>5.6853990000000003</v>
      </c>
      <c r="P564">
        <v>5.8135199999999996</v>
      </c>
      <c r="Q564">
        <v>5.7975050000000001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24020231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1745</v>
      </c>
      <c r="N565">
        <v>49.226109000000001</v>
      </c>
      <c r="O565">
        <v>49.028640000000003</v>
      </c>
      <c r="P565">
        <v>49.733885000000001</v>
      </c>
      <c r="Q565">
        <v>49.226109000000001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24020232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14564</v>
      </c>
      <c r="N566">
        <v>70.399702000000005</v>
      </c>
      <c r="O566">
        <v>69.481275999999994</v>
      </c>
      <c r="P566">
        <v>70.776739000000006</v>
      </c>
      <c r="Q566">
        <v>70.399702000000005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24020233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12304</v>
      </c>
      <c r="N567">
        <v>25.225857000000001</v>
      </c>
      <c r="O567">
        <v>25.115144999999998</v>
      </c>
      <c r="P567">
        <v>25.875775000000001</v>
      </c>
      <c r="Q567">
        <v>25.225857000000001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24020234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37585</v>
      </c>
      <c r="N568">
        <v>51.073146999999999</v>
      </c>
      <c r="O568">
        <v>49.358252999999998</v>
      </c>
      <c r="P568">
        <v>51.635719999999999</v>
      </c>
      <c r="Q568">
        <v>51.073146999999999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24020235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6046</v>
      </c>
      <c r="N569">
        <v>21.426326</v>
      </c>
      <c r="O569">
        <v>21.412151000000001</v>
      </c>
      <c r="P569">
        <v>22.234331999999998</v>
      </c>
      <c r="Q569">
        <v>21.426326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24020236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4620</v>
      </c>
      <c r="N570">
        <v>20.612238999999999</v>
      </c>
      <c r="O570">
        <v>20.549778</v>
      </c>
      <c r="P570">
        <v>20.759468999999999</v>
      </c>
      <c r="Q570">
        <v>20.612238999999999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24020237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29750</v>
      </c>
      <c r="N571">
        <v>129.97232500000001</v>
      </c>
      <c r="O571">
        <v>129.82815400000001</v>
      </c>
      <c r="P571">
        <v>132.89943299999999</v>
      </c>
      <c r="Q571">
        <v>129.97232500000001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24020238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820</v>
      </c>
      <c r="N572">
        <v>31.600901</v>
      </c>
      <c r="O572">
        <v>30.830147</v>
      </c>
      <c r="P572">
        <v>31.909203000000002</v>
      </c>
      <c r="Q572">
        <v>31.600901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24020239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688</v>
      </c>
      <c r="N573">
        <v>8.3575009999999992</v>
      </c>
      <c r="O573">
        <v>8.2724689999999992</v>
      </c>
      <c r="P573">
        <v>8.3817970000000006</v>
      </c>
      <c r="Q573">
        <v>8.3575009999999992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24020240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6300</v>
      </c>
      <c r="N574">
        <v>8.172663</v>
      </c>
      <c r="O574">
        <v>8.1441230000000004</v>
      </c>
      <c r="P574">
        <v>8.3270350000000004</v>
      </c>
      <c r="Q574">
        <v>8.172663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24020241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46955</v>
      </c>
      <c r="N575">
        <v>156.88914</v>
      </c>
      <c r="O575">
        <v>155.02471399999999</v>
      </c>
      <c r="P575">
        <v>157.881496</v>
      </c>
      <c r="Q575">
        <v>156.88914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24020242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70527</v>
      </c>
      <c r="N576">
        <v>418.59556900000001</v>
      </c>
      <c r="O576">
        <v>411.94808599999999</v>
      </c>
      <c r="P576">
        <v>419.55114400000002</v>
      </c>
      <c r="Q576">
        <v>418.59556900000001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24020243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11900</v>
      </c>
      <c r="N577">
        <v>178.06488200000001</v>
      </c>
      <c r="O577">
        <v>177.31671</v>
      </c>
      <c r="P577">
        <v>181.057569</v>
      </c>
      <c r="Q577">
        <v>178.06488200000001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24020244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2158</v>
      </c>
      <c r="N578">
        <v>30.629981999999998</v>
      </c>
      <c r="O578">
        <v>30.530626000000002</v>
      </c>
      <c r="P578">
        <v>30.871275000000001</v>
      </c>
      <c r="Q578">
        <v>30.629981999999998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24020245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1915</v>
      </c>
      <c r="N579">
        <v>57.150635999999999</v>
      </c>
      <c r="O579">
        <v>57.150635999999999</v>
      </c>
      <c r="P579">
        <v>58.493600999999998</v>
      </c>
      <c r="Q579">
        <v>57.150635999999999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24020246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2922</v>
      </c>
      <c r="N580">
        <v>8.4969199999999994</v>
      </c>
      <c r="O580">
        <v>8.3340770000000006</v>
      </c>
      <c r="P580">
        <v>8.514367</v>
      </c>
      <c r="Q580">
        <v>8.4969199999999994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24020247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1492</v>
      </c>
      <c r="N581">
        <v>51.853952</v>
      </c>
      <c r="O581">
        <v>51.749687999999999</v>
      </c>
      <c r="P581">
        <v>52.688063999999997</v>
      </c>
      <c r="Q581">
        <v>51.853952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24020248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6649</v>
      </c>
      <c r="N582">
        <v>140.93572</v>
      </c>
      <c r="O582">
        <v>140.66016500000001</v>
      </c>
      <c r="P582">
        <v>142.63144199999999</v>
      </c>
      <c r="Q582">
        <v>140.93572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24020249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845</v>
      </c>
      <c r="N583">
        <v>12.571815000000001</v>
      </c>
      <c r="O583">
        <v>12.556937</v>
      </c>
      <c r="P583">
        <v>12.794983</v>
      </c>
      <c r="Q583">
        <v>12.571815000000001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24020250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1304</v>
      </c>
      <c r="N584">
        <v>15.69961</v>
      </c>
      <c r="O584">
        <v>15.567175000000001</v>
      </c>
      <c r="P584">
        <v>16.036719000000002</v>
      </c>
      <c r="Q584">
        <v>15.69961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24020251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460</v>
      </c>
      <c r="N585">
        <v>15.238253</v>
      </c>
      <c r="O585">
        <v>15.205126</v>
      </c>
      <c r="P585">
        <v>15.370759</v>
      </c>
      <c r="Q585">
        <v>15.238253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24020252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1311</v>
      </c>
      <c r="N586">
        <v>22.964466999999999</v>
      </c>
      <c r="O586">
        <v>22.876882999999999</v>
      </c>
      <c r="P586">
        <v>23.192184999999998</v>
      </c>
      <c r="Q586">
        <v>22.964466999999999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24020253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7732</v>
      </c>
      <c r="N587">
        <v>112.228004</v>
      </c>
      <c r="O587">
        <v>110.065307</v>
      </c>
      <c r="P587">
        <v>121.081998</v>
      </c>
      <c r="Q587">
        <v>112.228004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24020254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1381</v>
      </c>
      <c r="N588">
        <v>27.221716000000001</v>
      </c>
      <c r="O588">
        <v>27.221716000000001</v>
      </c>
      <c r="P588">
        <v>27.773641000000001</v>
      </c>
      <c r="Q588">
        <v>27.221716000000001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24020255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1830</v>
      </c>
      <c r="N589">
        <v>45.784796</v>
      </c>
      <c r="O589">
        <v>45.709738999999999</v>
      </c>
      <c r="P589">
        <v>46.635441999999998</v>
      </c>
      <c r="Q589">
        <v>45.784796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24020256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800</v>
      </c>
      <c r="N590">
        <v>4.2192309999999997</v>
      </c>
      <c r="O590">
        <v>4.2192309999999997</v>
      </c>
      <c r="P590">
        <v>4.4512879999999999</v>
      </c>
      <c r="Q590">
        <v>4.2192309999999997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24020257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1824</v>
      </c>
      <c r="N591">
        <v>18.830918</v>
      </c>
      <c r="O591">
        <v>18.572818000000002</v>
      </c>
      <c r="P591">
        <v>18.903185000000001</v>
      </c>
      <c r="Q591">
        <v>18.830918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24020258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4265</v>
      </c>
      <c r="N592">
        <v>33.62585</v>
      </c>
      <c r="O592">
        <v>33.420862999999997</v>
      </c>
      <c r="P592">
        <v>33.854489999999998</v>
      </c>
      <c r="Q592">
        <v>33.62585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24020259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1433</v>
      </c>
      <c r="N593">
        <v>14.141073</v>
      </c>
      <c r="O593">
        <v>13.973314</v>
      </c>
      <c r="P593">
        <v>14.792370999999999</v>
      </c>
      <c r="Q593">
        <v>14.141073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24020260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825</v>
      </c>
      <c r="N594">
        <v>21.283258</v>
      </c>
      <c r="O594">
        <v>20.406130000000001</v>
      </c>
      <c r="P594">
        <v>21.463843000000001</v>
      </c>
      <c r="Q594">
        <v>21.283258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24020261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47186</v>
      </c>
      <c r="N595">
        <v>394.49382400000002</v>
      </c>
      <c r="O595">
        <v>384.22725300000002</v>
      </c>
      <c r="P595">
        <v>397.11899</v>
      </c>
      <c r="Q595">
        <v>394.49382400000002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24020262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6776</v>
      </c>
      <c r="N596">
        <v>13.080227000000001</v>
      </c>
      <c r="O596">
        <v>12.879467999999999</v>
      </c>
      <c r="P596">
        <v>13.510700999999999</v>
      </c>
      <c r="Q596">
        <v>13.080227000000001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24020263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3350</v>
      </c>
      <c r="N597">
        <v>39.679167</v>
      </c>
      <c r="O597">
        <v>39.572566999999999</v>
      </c>
      <c r="P597">
        <v>40.520128999999997</v>
      </c>
      <c r="Q597">
        <v>39.679167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24020264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97958</v>
      </c>
      <c r="N598">
        <v>191.14140499999999</v>
      </c>
      <c r="O598">
        <v>189.395028</v>
      </c>
      <c r="P598">
        <v>192.09947299999999</v>
      </c>
      <c r="Q598">
        <v>191.14140499999999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24020265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14382</v>
      </c>
      <c r="N599">
        <v>214.882216</v>
      </c>
      <c r="O599">
        <v>213.14905400000001</v>
      </c>
      <c r="P599">
        <v>216.98890399999999</v>
      </c>
      <c r="Q599">
        <v>214.882216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24020266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2679</v>
      </c>
      <c r="N600">
        <v>177.21076199999999</v>
      </c>
      <c r="O600">
        <v>176.61542900000001</v>
      </c>
      <c r="P600">
        <v>182.30416600000001</v>
      </c>
      <c r="Q600">
        <v>177.21076199999999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24020267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1211</v>
      </c>
      <c r="N601">
        <v>132.85666499999999</v>
      </c>
      <c r="O601">
        <v>132.417832</v>
      </c>
      <c r="P601">
        <v>136.58674500000001</v>
      </c>
      <c r="Q601">
        <v>132.85666499999999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24020268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3651</v>
      </c>
      <c r="N602">
        <v>74.028103000000002</v>
      </c>
      <c r="O602">
        <v>73.095402000000007</v>
      </c>
      <c r="P602">
        <v>74.960804999999993</v>
      </c>
      <c r="Q602">
        <v>74.028103000000002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24020269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10950</v>
      </c>
      <c r="N603">
        <v>42.294161000000003</v>
      </c>
      <c r="O603">
        <v>41.981299999999997</v>
      </c>
      <c r="P603">
        <v>42.707445999999997</v>
      </c>
      <c r="Q603">
        <v>42.294161000000003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24020270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10700</v>
      </c>
      <c r="N604">
        <v>60.296430000000001</v>
      </c>
      <c r="O604">
        <v>60.161186000000001</v>
      </c>
      <c r="P604">
        <v>61.981349000000002</v>
      </c>
      <c r="Q604">
        <v>60.296430000000001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24020271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852</v>
      </c>
      <c r="N605">
        <v>15.286878</v>
      </c>
      <c r="O605">
        <v>15.071569</v>
      </c>
      <c r="P605">
        <v>15.84309</v>
      </c>
      <c r="Q605">
        <v>15.286878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24020272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86055</v>
      </c>
      <c r="N606">
        <v>646.01582900000005</v>
      </c>
      <c r="O606">
        <v>644.47689200000002</v>
      </c>
      <c r="P606">
        <v>650.59510599999999</v>
      </c>
      <c r="Q606">
        <v>646.01582900000005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24020273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1682</v>
      </c>
      <c r="N607">
        <v>118.521717</v>
      </c>
      <c r="O607">
        <v>117.60567500000001</v>
      </c>
      <c r="P607">
        <v>123.10192600000001</v>
      </c>
      <c r="Q607">
        <v>118.521717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24020274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3405</v>
      </c>
      <c r="N608">
        <v>19.476952000000001</v>
      </c>
      <c r="O608">
        <v>19.351109999999998</v>
      </c>
      <c r="P608">
        <v>19.986041</v>
      </c>
      <c r="Q608">
        <v>19.476952000000001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24020275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3422</v>
      </c>
      <c r="N609">
        <v>15.130813</v>
      </c>
      <c r="O609">
        <v>15.064489</v>
      </c>
      <c r="P609">
        <v>15.811743999999999</v>
      </c>
      <c r="Q609">
        <v>15.130813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24020276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10490</v>
      </c>
      <c r="N610">
        <v>14.126804</v>
      </c>
      <c r="O610">
        <v>13.752424</v>
      </c>
      <c r="P610">
        <v>14.420382999999999</v>
      </c>
      <c r="Q610">
        <v>14.126804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24020277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8050</v>
      </c>
      <c r="N611">
        <v>8.5443540000000002</v>
      </c>
      <c r="O611">
        <v>8.5443540000000002</v>
      </c>
      <c r="P611">
        <v>9.0219889999999996</v>
      </c>
      <c r="Q611">
        <v>8.5443540000000002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24020278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90881</v>
      </c>
      <c r="N612">
        <v>12.237594</v>
      </c>
      <c r="O612">
        <v>12.237594</v>
      </c>
      <c r="P612">
        <v>12.442135</v>
      </c>
      <c r="Q612">
        <v>12.237594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24020279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11688</v>
      </c>
      <c r="N613">
        <v>32.689345000000003</v>
      </c>
      <c r="O613">
        <v>32.543909999999997</v>
      </c>
      <c r="P613">
        <v>33.422114000000001</v>
      </c>
      <c r="Q613">
        <v>32.689345000000003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24020280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47019</v>
      </c>
      <c r="N614">
        <v>210.75097500000001</v>
      </c>
      <c r="O614">
        <v>210.75097500000001</v>
      </c>
      <c r="P614">
        <v>215.14806300000001</v>
      </c>
      <c r="Q614">
        <v>210.75097500000001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24020281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11901</v>
      </c>
      <c r="N615">
        <v>12.685321999999999</v>
      </c>
      <c r="O615">
        <v>12.640554</v>
      </c>
      <c r="P615">
        <v>13.086102</v>
      </c>
      <c r="Q615">
        <v>12.685321999999999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24020282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2067</v>
      </c>
      <c r="N616">
        <v>5.7463499999999996</v>
      </c>
      <c r="O616">
        <v>5.7463499999999996</v>
      </c>
      <c r="P616">
        <v>6.2523179999999998</v>
      </c>
      <c r="Q616">
        <v>5.7463499999999996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24020283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4450</v>
      </c>
      <c r="N617">
        <v>25.217141000000002</v>
      </c>
      <c r="O617">
        <v>25.052804999999999</v>
      </c>
      <c r="P617">
        <v>25.999155999999999</v>
      </c>
      <c r="Q617">
        <v>25.217141000000002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24020284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369</v>
      </c>
      <c r="N618">
        <v>1.6131260000000001</v>
      </c>
      <c r="O618">
        <v>1.6131260000000001</v>
      </c>
      <c r="P618">
        <v>1.661214</v>
      </c>
      <c r="Q618">
        <v>1.6131260000000001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24019764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3275</v>
      </c>
      <c r="N619">
        <v>8213.0761380000004</v>
      </c>
      <c r="O619">
        <v>8150.3809000000001</v>
      </c>
      <c r="P619">
        <v>8298.3416610000004</v>
      </c>
      <c r="Q619">
        <v>8213.0761380000004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24019765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1304</v>
      </c>
      <c r="N620">
        <v>3258.0666379999998</v>
      </c>
      <c r="O620">
        <v>3230.5829469999999</v>
      </c>
      <c r="P620">
        <v>3328.0251239999998</v>
      </c>
      <c r="Q620">
        <v>3258.0666379999998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24019930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12466</v>
      </c>
      <c r="N621">
        <v>297.41737799999999</v>
      </c>
      <c r="O621">
        <v>296.70162900000003</v>
      </c>
      <c r="P621">
        <v>301.40171199999997</v>
      </c>
      <c r="Q621">
        <v>297.41737799999999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24019931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28173</v>
      </c>
      <c r="N622">
        <v>1239.218183</v>
      </c>
      <c r="O622">
        <v>1227.825803</v>
      </c>
      <c r="P622">
        <v>1263.850355</v>
      </c>
      <c r="Q622">
        <v>1239.218183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24019932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21753</v>
      </c>
      <c r="N623">
        <v>2807.8566839999999</v>
      </c>
      <c r="O623">
        <v>2800.3700990000002</v>
      </c>
      <c r="P623">
        <v>2879.1083229999999</v>
      </c>
      <c r="Q623">
        <v>2807.8566839999999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24019933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18795</v>
      </c>
      <c r="N624">
        <v>1504.756388</v>
      </c>
      <c r="O624">
        <v>1498.111281</v>
      </c>
      <c r="P624">
        <v>1546.788689</v>
      </c>
      <c r="Q624">
        <v>1504.756388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24019934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7222</v>
      </c>
      <c r="N625">
        <v>3531.7159080000001</v>
      </c>
      <c r="O625">
        <v>3531.7159080000001</v>
      </c>
      <c r="P625">
        <v>3626.5861490000002</v>
      </c>
      <c r="Q625">
        <v>3531.7159080000001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24019935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312406</v>
      </c>
      <c r="N626">
        <v>2570.2147559999999</v>
      </c>
      <c r="O626">
        <v>2564.3734709999999</v>
      </c>
      <c r="P626">
        <v>2631.1862529999999</v>
      </c>
      <c r="Q626">
        <v>2570.2147559999999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24019936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12435</v>
      </c>
      <c r="N627">
        <v>442.97978000000001</v>
      </c>
      <c r="O627">
        <v>442.55229700000001</v>
      </c>
      <c r="P627">
        <v>450.35387100000003</v>
      </c>
      <c r="Q627">
        <v>442.97978000000001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24019766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55281</v>
      </c>
      <c r="N628">
        <v>1053.862975</v>
      </c>
      <c r="O628">
        <v>1010.378569</v>
      </c>
      <c r="P628">
        <v>1118.374693</v>
      </c>
      <c r="Q628">
        <v>1053.862975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24019767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20625</v>
      </c>
      <c r="N629">
        <v>1093.821598</v>
      </c>
      <c r="O629">
        <v>1090.109234</v>
      </c>
      <c r="P629">
        <v>1122.990174</v>
      </c>
      <c r="Q629">
        <v>1093.821598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24019768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34912</v>
      </c>
      <c r="N630">
        <v>1156.227862</v>
      </c>
      <c r="O630">
        <v>1133.3099629999999</v>
      </c>
      <c r="P630">
        <v>1169.408966</v>
      </c>
      <c r="Q630">
        <v>1156.227862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24019769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9717</v>
      </c>
      <c r="N631">
        <v>829.44092799999999</v>
      </c>
      <c r="O631">
        <v>826.70941500000004</v>
      </c>
      <c r="P631">
        <v>859.65828799999997</v>
      </c>
      <c r="Q631">
        <v>829.44092799999999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24019770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55435</v>
      </c>
      <c r="N632">
        <v>850.37137600000005</v>
      </c>
      <c r="O632">
        <v>849.91117699999995</v>
      </c>
      <c r="P632">
        <v>875.13009199999999</v>
      </c>
      <c r="Q632">
        <v>850.37137600000005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24019771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12466</v>
      </c>
      <c r="N633">
        <v>339.74474099999998</v>
      </c>
      <c r="O633">
        <v>338.92712999999998</v>
      </c>
      <c r="P633">
        <v>344.296111</v>
      </c>
      <c r="Q633">
        <v>339.74474099999998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24019772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28173</v>
      </c>
      <c r="N634">
        <v>831.96283400000004</v>
      </c>
      <c r="O634">
        <v>824.31443400000001</v>
      </c>
      <c r="P634">
        <v>848.49991499999999</v>
      </c>
      <c r="Q634">
        <v>831.96283400000004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24019773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21753</v>
      </c>
      <c r="N635">
        <v>815.521027</v>
      </c>
      <c r="O635">
        <v>813.34660499999995</v>
      </c>
      <c r="P635">
        <v>836.21553400000005</v>
      </c>
      <c r="Q635">
        <v>815.521027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24019774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18795</v>
      </c>
      <c r="N636">
        <v>822.46941000000004</v>
      </c>
      <c r="O636">
        <v>818.83732899999995</v>
      </c>
      <c r="P636">
        <v>845.44341599999996</v>
      </c>
      <c r="Q636">
        <v>822.46941000000004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24019775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1239</v>
      </c>
      <c r="N637">
        <v>802.19150999999999</v>
      </c>
      <c r="O637">
        <v>799.60170700000003</v>
      </c>
      <c r="P637">
        <v>821.61503300000004</v>
      </c>
      <c r="Q637">
        <v>802.19150999999999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24019776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364641</v>
      </c>
      <c r="N638">
        <v>1144.9378119999999</v>
      </c>
      <c r="O638">
        <v>1137.78197</v>
      </c>
      <c r="P638">
        <v>1156.445561</v>
      </c>
      <c r="Q638">
        <v>1144.9378119999999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24019777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8179</v>
      </c>
      <c r="N639">
        <v>794.83282199999996</v>
      </c>
      <c r="O639">
        <v>782.58817899999997</v>
      </c>
      <c r="P639">
        <v>812.32516999999996</v>
      </c>
      <c r="Q639">
        <v>794.83282199999996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24019778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27447</v>
      </c>
      <c r="N640">
        <v>755.10795299999995</v>
      </c>
      <c r="O640">
        <v>751.61399400000005</v>
      </c>
      <c r="P640">
        <v>765.03960199999995</v>
      </c>
      <c r="Q640">
        <v>755.10795299999995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24019779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7222</v>
      </c>
      <c r="N641">
        <v>764.09129199999995</v>
      </c>
      <c r="O641">
        <v>764.09129199999995</v>
      </c>
      <c r="P641">
        <v>784.61659099999997</v>
      </c>
      <c r="Q641">
        <v>764.09129199999995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24019780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24218</v>
      </c>
      <c r="N642">
        <v>704.53905299999997</v>
      </c>
      <c r="O642">
        <v>702.35718699999995</v>
      </c>
      <c r="P642">
        <v>734.09606399999996</v>
      </c>
      <c r="Q642">
        <v>704.53905299999997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24019781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25325</v>
      </c>
      <c r="N643">
        <v>776.81750099999999</v>
      </c>
      <c r="O643">
        <v>775.83593499999995</v>
      </c>
      <c r="P643">
        <v>788.074836</v>
      </c>
      <c r="Q643">
        <v>776.81750099999999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24019782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17000</v>
      </c>
      <c r="N644">
        <v>864.51673000000005</v>
      </c>
      <c r="O644">
        <v>855.82070899999997</v>
      </c>
      <c r="P644">
        <v>871.73798699999998</v>
      </c>
      <c r="Q644">
        <v>864.51673000000005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24019783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480909</v>
      </c>
      <c r="N645">
        <v>932.06459600000005</v>
      </c>
      <c r="O645">
        <v>929.33376999999996</v>
      </c>
      <c r="P645">
        <v>941.75331300000005</v>
      </c>
      <c r="Q645">
        <v>932.06459600000005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24019784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11325</v>
      </c>
      <c r="N646">
        <v>1115.2861399999999</v>
      </c>
      <c r="O646">
        <v>1102.976138</v>
      </c>
      <c r="P646">
        <v>1126.3159009999999</v>
      </c>
      <c r="Q646">
        <v>1115.2861399999999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24019785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34795</v>
      </c>
      <c r="N647">
        <v>760.46445500000004</v>
      </c>
      <c r="O647">
        <v>757.73250900000005</v>
      </c>
      <c r="P647">
        <v>777.29324099999997</v>
      </c>
      <c r="Q647">
        <v>760.46445500000004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24019786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5696</v>
      </c>
      <c r="N648">
        <v>757.04289100000005</v>
      </c>
      <c r="O648">
        <v>751.19494799999995</v>
      </c>
      <c r="P648">
        <v>776.18161599999996</v>
      </c>
      <c r="Q648">
        <v>757.04289100000005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24019787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8647</v>
      </c>
      <c r="N649">
        <v>832.32914900000003</v>
      </c>
      <c r="O649">
        <v>813.36663699999997</v>
      </c>
      <c r="P649">
        <v>834.92807200000004</v>
      </c>
      <c r="Q649">
        <v>832.32914900000003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24019788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20936</v>
      </c>
      <c r="N650">
        <v>916.29963799999996</v>
      </c>
      <c r="O650">
        <v>857.60849199999996</v>
      </c>
      <c r="P650">
        <v>942.428358</v>
      </c>
      <c r="Q650">
        <v>916.29963799999996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24019789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14457</v>
      </c>
      <c r="N651">
        <v>786.22317199999998</v>
      </c>
      <c r="O651">
        <v>782.85139100000004</v>
      </c>
      <c r="P651">
        <v>803.40837799999997</v>
      </c>
      <c r="Q651">
        <v>786.22317199999998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24019790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16396</v>
      </c>
      <c r="N652">
        <v>837.162824</v>
      </c>
      <c r="O652">
        <v>832.00586799999996</v>
      </c>
      <c r="P652">
        <v>850.43815500000005</v>
      </c>
      <c r="Q652">
        <v>837.162824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24019791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312406</v>
      </c>
      <c r="N653">
        <v>808.11938599999996</v>
      </c>
      <c r="O653">
        <v>806.28278699999998</v>
      </c>
      <c r="P653">
        <v>827.28986599999996</v>
      </c>
      <c r="Q653">
        <v>808.11938599999996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24019792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12435</v>
      </c>
      <c r="N654">
        <v>506.02305699999999</v>
      </c>
      <c r="O654">
        <v>505.53473500000001</v>
      </c>
      <c r="P654">
        <v>514.44660099999999</v>
      </c>
      <c r="Q654">
        <v>506.02305699999999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24019793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29750</v>
      </c>
      <c r="N655">
        <v>945.977127</v>
      </c>
      <c r="O655">
        <v>944.92780700000003</v>
      </c>
      <c r="P655">
        <v>967.28148499999998</v>
      </c>
      <c r="Q655">
        <v>945.977127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24019794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46955</v>
      </c>
      <c r="N656">
        <v>873.29154500000004</v>
      </c>
      <c r="O656">
        <v>862.91359399999999</v>
      </c>
      <c r="P656">
        <v>878.815293</v>
      </c>
      <c r="Q656">
        <v>873.29154500000004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24019795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70527</v>
      </c>
      <c r="N657">
        <v>902.43951100000004</v>
      </c>
      <c r="O657">
        <v>888.10837200000003</v>
      </c>
      <c r="P657">
        <v>904.49961299999995</v>
      </c>
      <c r="Q657">
        <v>902.43951100000004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24019796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11900</v>
      </c>
      <c r="N658">
        <v>960.91564200000005</v>
      </c>
      <c r="O658">
        <v>956.87818100000004</v>
      </c>
      <c r="P658">
        <v>977.06548499999997</v>
      </c>
      <c r="Q658">
        <v>960.91564200000005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24019797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6649</v>
      </c>
      <c r="N659">
        <v>834.25875299999996</v>
      </c>
      <c r="O659">
        <v>832.62762599999996</v>
      </c>
      <c r="P659">
        <v>844.29645800000003</v>
      </c>
      <c r="Q659">
        <v>834.25875299999996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24019798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7732</v>
      </c>
      <c r="N660">
        <v>789.24839199999997</v>
      </c>
      <c r="O660">
        <v>774.039131</v>
      </c>
      <c r="P660">
        <v>851.51449700000001</v>
      </c>
      <c r="Q660">
        <v>789.24839199999997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24019799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47186</v>
      </c>
      <c r="N661">
        <v>909.00074099999995</v>
      </c>
      <c r="O661">
        <v>885.34429799999998</v>
      </c>
      <c r="P661">
        <v>915.04970100000003</v>
      </c>
      <c r="Q661">
        <v>909.00074099999995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24019800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97958</v>
      </c>
      <c r="N662">
        <v>874.15579400000001</v>
      </c>
      <c r="O662">
        <v>866.16900999999996</v>
      </c>
      <c r="P662">
        <v>878.53737100000001</v>
      </c>
      <c r="Q662">
        <v>874.15579400000001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24019801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14382</v>
      </c>
      <c r="N663">
        <v>867.32084399999997</v>
      </c>
      <c r="O663">
        <v>860.32534899999996</v>
      </c>
      <c r="P663">
        <v>875.82398999999998</v>
      </c>
      <c r="Q663">
        <v>867.32084399999997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24019802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2679</v>
      </c>
      <c r="N664">
        <v>791.93688899999995</v>
      </c>
      <c r="O664">
        <v>789.27640699999995</v>
      </c>
      <c r="P664">
        <v>814.69879300000002</v>
      </c>
      <c r="Q664">
        <v>791.93688899999995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24019803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1211</v>
      </c>
      <c r="N665">
        <v>791.20141699999999</v>
      </c>
      <c r="O665">
        <v>788.58803399999999</v>
      </c>
      <c r="P665">
        <v>813.415164</v>
      </c>
      <c r="Q665">
        <v>791.20141699999999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24019804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86055</v>
      </c>
      <c r="N666">
        <v>965.20641499999999</v>
      </c>
      <c r="O666">
        <v>962.90710200000001</v>
      </c>
      <c r="P666">
        <v>972.048271</v>
      </c>
      <c r="Q666">
        <v>965.20641499999999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24019805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1682</v>
      </c>
      <c r="N667">
        <v>801.541785</v>
      </c>
      <c r="O667">
        <v>795.34675300000004</v>
      </c>
      <c r="P667">
        <v>832.51694299999997</v>
      </c>
      <c r="Q667">
        <v>801.541785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24019806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47019</v>
      </c>
      <c r="N668">
        <v>875.61629200000004</v>
      </c>
      <c r="O668">
        <v>875.61629200000004</v>
      </c>
      <c r="P668">
        <v>893.88506800000005</v>
      </c>
      <c r="Q668">
        <v>875.61629200000004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24019992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55281</v>
      </c>
      <c r="N669">
        <v>848.51324499999998</v>
      </c>
      <c r="O669">
        <v>813.50196200000005</v>
      </c>
      <c r="P669">
        <v>900.45457799999997</v>
      </c>
      <c r="Q669">
        <v>848.51324499999998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24019993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20625</v>
      </c>
      <c r="N670">
        <v>880.685742</v>
      </c>
      <c r="O670">
        <v>877.69674799999996</v>
      </c>
      <c r="P670">
        <v>904.17069500000002</v>
      </c>
      <c r="Q670">
        <v>880.685742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24019994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34912</v>
      </c>
      <c r="N671">
        <v>930.93134599999996</v>
      </c>
      <c r="O671">
        <v>912.47910899999999</v>
      </c>
      <c r="P671">
        <v>941.54404899999997</v>
      </c>
      <c r="Q671">
        <v>930.93134599999996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24019995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9717</v>
      </c>
      <c r="N672">
        <v>667.82081000000005</v>
      </c>
      <c r="O672">
        <v>665.62154399999997</v>
      </c>
      <c r="P672">
        <v>692.15018799999996</v>
      </c>
      <c r="Q672">
        <v>667.82081000000005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24019996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60730</v>
      </c>
      <c r="N673">
        <v>712.22359300000005</v>
      </c>
      <c r="O673">
        <v>705.44497899999999</v>
      </c>
      <c r="P673">
        <v>778.71968700000002</v>
      </c>
      <c r="Q673">
        <v>712.22359300000005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24019997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55435</v>
      </c>
      <c r="N674">
        <v>684.67307900000003</v>
      </c>
      <c r="O674">
        <v>684.30255199999999</v>
      </c>
      <c r="P674">
        <v>704.60745899999995</v>
      </c>
      <c r="Q674">
        <v>684.67307900000003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24019998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16282</v>
      </c>
      <c r="N675">
        <v>712.980052</v>
      </c>
      <c r="O675">
        <v>709.34552599999995</v>
      </c>
      <c r="P675">
        <v>733.47352100000001</v>
      </c>
      <c r="Q675">
        <v>712.980052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24019999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28173</v>
      </c>
      <c r="N676">
        <v>669.85139600000002</v>
      </c>
      <c r="O676">
        <v>663.69331899999997</v>
      </c>
      <c r="P676">
        <v>683.166158</v>
      </c>
      <c r="Q676">
        <v>669.85139600000002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24020000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21753</v>
      </c>
      <c r="N677">
        <v>656.61363100000005</v>
      </c>
      <c r="O677">
        <v>654.86290299999996</v>
      </c>
      <c r="P677">
        <v>673.27573400000006</v>
      </c>
      <c r="Q677">
        <v>656.61363100000005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24020001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18795</v>
      </c>
      <c r="N678">
        <v>662.20781799999997</v>
      </c>
      <c r="O678">
        <v>659.28346299999998</v>
      </c>
      <c r="P678">
        <v>680.705243</v>
      </c>
      <c r="Q678">
        <v>662.20781799999997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24020002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40180</v>
      </c>
      <c r="N679">
        <v>719.83304599999997</v>
      </c>
      <c r="O679">
        <v>709.85427500000003</v>
      </c>
      <c r="P679">
        <v>721.74997299999995</v>
      </c>
      <c r="Q679">
        <v>719.83304599999997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24020003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1239</v>
      </c>
      <c r="N680">
        <v>645.88090799999998</v>
      </c>
      <c r="O680">
        <v>643.79574000000002</v>
      </c>
      <c r="P680">
        <v>661.51967100000002</v>
      </c>
      <c r="Q680">
        <v>645.88090799999998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24020004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364641</v>
      </c>
      <c r="N681">
        <v>921.84191799999996</v>
      </c>
      <c r="O681">
        <v>916.080422</v>
      </c>
      <c r="P681">
        <v>931.10733500000003</v>
      </c>
      <c r="Q681">
        <v>921.84191799999996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24020005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27321</v>
      </c>
      <c r="N682">
        <v>653.17775300000005</v>
      </c>
      <c r="O682">
        <v>647.24868500000002</v>
      </c>
      <c r="P682">
        <v>657.91144499999996</v>
      </c>
      <c r="Q682">
        <v>653.17775300000005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24020006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7222</v>
      </c>
      <c r="N683">
        <v>615.20340799999997</v>
      </c>
      <c r="O683">
        <v>615.20340799999997</v>
      </c>
      <c r="P683">
        <v>631.72922600000004</v>
      </c>
      <c r="Q683">
        <v>615.20340799999997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24020007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17000</v>
      </c>
      <c r="N684">
        <v>696.06172000000004</v>
      </c>
      <c r="O684">
        <v>689.060158</v>
      </c>
      <c r="P684">
        <v>701.87588300000004</v>
      </c>
      <c r="Q684">
        <v>696.06172000000004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24020008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480909</v>
      </c>
      <c r="N685">
        <v>750.44995700000004</v>
      </c>
      <c r="O685">
        <v>748.25123799999994</v>
      </c>
      <c r="P685">
        <v>758.25080800000001</v>
      </c>
      <c r="Q685">
        <v>750.44995700000004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24020009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11325</v>
      </c>
      <c r="N686">
        <v>897.96843699999999</v>
      </c>
      <c r="O686">
        <v>888.05708600000003</v>
      </c>
      <c r="P686">
        <v>906.84900800000003</v>
      </c>
      <c r="Q686">
        <v>897.96843699999999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24020010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34795</v>
      </c>
      <c r="N687">
        <v>612.28496099999995</v>
      </c>
      <c r="O687">
        <v>610.08534499999996</v>
      </c>
      <c r="P687">
        <v>625.83459200000004</v>
      </c>
      <c r="Q687">
        <v>612.28496099999995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24020011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5696</v>
      </c>
      <c r="N688">
        <v>609.52959599999997</v>
      </c>
      <c r="O688">
        <v>604.82115099999999</v>
      </c>
      <c r="P688">
        <v>624.93905199999995</v>
      </c>
      <c r="Q688">
        <v>609.52959599999997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24020012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20936</v>
      </c>
      <c r="N689">
        <v>737.75412600000004</v>
      </c>
      <c r="O689">
        <v>690.49923999999999</v>
      </c>
      <c r="P689">
        <v>758.79153599999995</v>
      </c>
      <c r="Q689">
        <v>737.75412600000004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24020013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14457</v>
      </c>
      <c r="N690">
        <v>633.02447800000004</v>
      </c>
      <c r="O690">
        <v>630.30970200000002</v>
      </c>
      <c r="P690">
        <v>646.86107800000002</v>
      </c>
      <c r="Q690">
        <v>633.02447800000004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24020014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37585</v>
      </c>
      <c r="N691">
        <v>770.86667599999998</v>
      </c>
      <c r="O691">
        <v>744.98311200000001</v>
      </c>
      <c r="P691">
        <v>779.35779700000001</v>
      </c>
      <c r="Q691">
        <v>770.86667599999998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24020015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29750</v>
      </c>
      <c r="N692">
        <v>761.64943400000004</v>
      </c>
      <c r="O692">
        <v>760.80457899999999</v>
      </c>
      <c r="P692">
        <v>778.802547</v>
      </c>
      <c r="Q692">
        <v>761.64943400000004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24020016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11900</v>
      </c>
      <c r="N693">
        <v>773.67707600000006</v>
      </c>
      <c r="O693">
        <v>770.426332</v>
      </c>
      <c r="P693">
        <v>786.68005200000005</v>
      </c>
      <c r="Q693">
        <v>773.67707600000006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24020017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7732</v>
      </c>
      <c r="N694">
        <v>635.459746</v>
      </c>
      <c r="O694">
        <v>623.21407899999997</v>
      </c>
      <c r="P694">
        <v>685.59301700000003</v>
      </c>
      <c r="Q694">
        <v>635.459746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24020018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4265</v>
      </c>
      <c r="N695">
        <v>772.46696099999997</v>
      </c>
      <c r="O695">
        <v>767.75790099999995</v>
      </c>
      <c r="P695">
        <v>777.71937400000002</v>
      </c>
      <c r="Q695">
        <v>772.46696099999997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24020019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2679</v>
      </c>
      <c r="N696">
        <v>637.62450899999999</v>
      </c>
      <c r="O696">
        <v>635.48243300000001</v>
      </c>
      <c r="P696">
        <v>655.95115599999997</v>
      </c>
      <c r="Q696">
        <v>637.62450899999999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24020020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1682</v>
      </c>
      <c r="N697">
        <v>645.35800099999994</v>
      </c>
      <c r="O697">
        <v>640.37009699999999</v>
      </c>
      <c r="P697">
        <v>670.29751899999997</v>
      </c>
      <c r="Q697">
        <v>645.35800099999994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24020021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47019</v>
      </c>
      <c r="N698">
        <v>704.998785</v>
      </c>
      <c r="O698">
        <v>704.998785</v>
      </c>
      <c r="P698">
        <v>719.70781299999999</v>
      </c>
      <c r="Q698">
        <v>704.998785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24020022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1913</v>
      </c>
      <c r="N699">
        <v>31.266483000000001</v>
      </c>
      <c r="O699">
        <v>30.678091999999999</v>
      </c>
      <c r="P699">
        <v>31.969284999999999</v>
      </c>
      <c r="Q699">
        <v>31.266483000000001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24020023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55281</v>
      </c>
      <c r="N700">
        <v>662.13518499999998</v>
      </c>
      <c r="O700">
        <v>634.81421899999998</v>
      </c>
      <c r="P700">
        <v>702.66747399999997</v>
      </c>
      <c r="Q700">
        <v>662.13518499999998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24020024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20625</v>
      </c>
      <c r="N701">
        <v>439.010808</v>
      </c>
      <c r="O701">
        <v>437.52083199999998</v>
      </c>
      <c r="P701">
        <v>450.71776299999999</v>
      </c>
      <c r="Q701">
        <v>439.010808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24020025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34912</v>
      </c>
      <c r="N702">
        <v>1180.0676860000001</v>
      </c>
      <c r="O702">
        <v>1156.677252</v>
      </c>
      <c r="P702">
        <v>1193.5205659999999</v>
      </c>
      <c r="Q702">
        <v>1180.0676860000001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24020026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9717</v>
      </c>
      <c r="N703">
        <v>299.77218399999998</v>
      </c>
      <c r="O703">
        <v>298.78497499999997</v>
      </c>
      <c r="P703">
        <v>310.69318399999997</v>
      </c>
      <c r="Q703">
        <v>299.77218399999998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24020027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10814</v>
      </c>
      <c r="N704">
        <v>146.21347800000001</v>
      </c>
      <c r="O704">
        <v>144.699153</v>
      </c>
      <c r="P704">
        <v>153.96087199999999</v>
      </c>
      <c r="Q704">
        <v>146.21347800000001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24020028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60730</v>
      </c>
      <c r="N705">
        <v>204.515478</v>
      </c>
      <c r="O705">
        <v>202.568994</v>
      </c>
      <c r="P705">
        <v>223.60987499999999</v>
      </c>
      <c r="Q705">
        <v>204.515478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24020029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55435</v>
      </c>
      <c r="N706">
        <v>798.48224900000002</v>
      </c>
      <c r="O706">
        <v>798.05013099999996</v>
      </c>
      <c r="P706">
        <v>821.73020299999996</v>
      </c>
      <c r="Q706">
        <v>798.48224900000002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24020030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16282</v>
      </c>
      <c r="N707">
        <v>65.277585999999999</v>
      </c>
      <c r="O707">
        <v>64.944823999999997</v>
      </c>
      <c r="P707">
        <v>67.153886</v>
      </c>
      <c r="Q707">
        <v>65.277585999999999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24020031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12466</v>
      </c>
      <c r="N708">
        <v>118.01141800000001</v>
      </c>
      <c r="O708">
        <v>117.727418</v>
      </c>
      <c r="P708">
        <v>119.59235099999999</v>
      </c>
      <c r="Q708">
        <v>118.01141800000001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24020032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28173</v>
      </c>
      <c r="N709">
        <v>491.70595300000002</v>
      </c>
      <c r="O709">
        <v>487.18560300000001</v>
      </c>
      <c r="P709">
        <v>501.47968500000002</v>
      </c>
      <c r="Q709">
        <v>491.70595300000002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24020033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21753</v>
      </c>
      <c r="N710">
        <v>1114.121684</v>
      </c>
      <c r="O710">
        <v>1111.151102</v>
      </c>
      <c r="P710">
        <v>1142.3934240000001</v>
      </c>
      <c r="Q710">
        <v>1114.121684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24020034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18795</v>
      </c>
      <c r="N711">
        <v>597.06812300000001</v>
      </c>
      <c r="O711">
        <v>594.43142899999998</v>
      </c>
      <c r="P711">
        <v>613.74600299999997</v>
      </c>
      <c r="Q711">
        <v>597.06812300000001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24020035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14530</v>
      </c>
      <c r="N712">
        <v>24.617844000000002</v>
      </c>
      <c r="O712">
        <v>24.567015999999999</v>
      </c>
      <c r="P712">
        <v>24.912648999999998</v>
      </c>
      <c r="Q712">
        <v>24.617844000000002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24020036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2796</v>
      </c>
      <c r="N713">
        <v>137.325456</v>
      </c>
      <c r="O713">
        <v>135.06616700000001</v>
      </c>
      <c r="P713">
        <v>139.33917</v>
      </c>
      <c r="Q713">
        <v>137.325456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24020037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40180</v>
      </c>
      <c r="N714">
        <v>62.002209000000001</v>
      </c>
      <c r="O714">
        <v>61.142696000000001</v>
      </c>
      <c r="P714">
        <v>62.167321999999999</v>
      </c>
      <c r="Q714">
        <v>62.002209000000001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24020038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1239</v>
      </c>
      <c r="N715">
        <v>159.847218</v>
      </c>
      <c r="O715">
        <v>159.331165</v>
      </c>
      <c r="P715">
        <v>163.71761000000001</v>
      </c>
      <c r="Q715">
        <v>159.847218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24020039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4198</v>
      </c>
      <c r="N716">
        <v>60.969110999999998</v>
      </c>
      <c r="O716">
        <v>60.954586999999997</v>
      </c>
      <c r="P716">
        <v>62.363354000000001</v>
      </c>
      <c r="Q716">
        <v>60.969110999999998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24020040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9352</v>
      </c>
      <c r="N717">
        <v>118.526233</v>
      </c>
      <c r="O717">
        <v>118.48821100000001</v>
      </c>
      <c r="P717">
        <v>121.010316</v>
      </c>
      <c r="Q717">
        <v>118.526233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24020041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10750</v>
      </c>
      <c r="N718">
        <v>73.825090000000003</v>
      </c>
      <c r="O718">
        <v>72.794972999999999</v>
      </c>
      <c r="P718">
        <v>75.541953000000007</v>
      </c>
      <c r="Q718">
        <v>73.825090000000003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24020042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1310</v>
      </c>
      <c r="N719">
        <v>29.677584</v>
      </c>
      <c r="O719">
        <v>29.60962</v>
      </c>
      <c r="P719">
        <v>30.198640000000001</v>
      </c>
      <c r="Q719">
        <v>29.677584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24020043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364641</v>
      </c>
      <c r="N720">
        <v>737.54614900000001</v>
      </c>
      <c r="O720">
        <v>732.93649800000003</v>
      </c>
      <c r="P720">
        <v>744.95921199999998</v>
      </c>
      <c r="Q720">
        <v>737.54614900000001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24020044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3816</v>
      </c>
      <c r="N721">
        <v>25.186052</v>
      </c>
      <c r="O721">
        <v>25.186052</v>
      </c>
      <c r="P721">
        <v>25.714061000000001</v>
      </c>
      <c r="Q721">
        <v>25.186052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24020045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1180</v>
      </c>
      <c r="N722">
        <v>18.909972</v>
      </c>
      <c r="O722">
        <v>18.669591</v>
      </c>
      <c r="P722">
        <v>19.070226000000002</v>
      </c>
      <c r="Q722">
        <v>18.909972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24020046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425</v>
      </c>
      <c r="N723">
        <v>19.777353999999999</v>
      </c>
      <c r="O723">
        <v>19.544678999999999</v>
      </c>
      <c r="P723">
        <v>20.242704</v>
      </c>
      <c r="Q723">
        <v>19.777353999999999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24020047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8290</v>
      </c>
      <c r="N724">
        <v>33.504672999999997</v>
      </c>
      <c r="O724">
        <v>33.379384000000002</v>
      </c>
      <c r="P724">
        <v>34.1877</v>
      </c>
      <c r="Q724">
        <v>33.504672999999997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24020048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6558</v>
      </c>
      <c r="N725">
        <v>39.877228000000002</v>
      </c>
      <c r="O725">
        <v>39.293481</v>
      </c>
      <c r="P725">
        <v>40.108294000000001</v>
      </c>
      <c r="Q725">
        <v>39.877228000000002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24020049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8179</v>
      </c>
      <c r="N726">
        <v>182.54564099999999</v>
      </c>
      <c r="O726">
        <v>179.73347000000001</v>
      </c>
      <c r="P726">
        <v>186.563029</v>
      </c>
      <c r="Q726">
        <v>182.54564099999999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24020050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2128</v>
      </c>
      <c r="N727">
        <v>17.801977000000001</v>
      </c>
      <c r="O727">
        <v>17.417159000000002</v>
      </c>
      <c r="P727">
        <v>17.893998</v>
      </c>
      <c r="Q727">
        <v>17.801977000000001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24020051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6571</v>
      </c>
      <c r="N728">
        <v>39.597676</v>
      </c>
      <c r="O728">
        <v>39.471127000000003</v>
      </c>
      <c r="P728">
        <v>40.025531000000001</v>
      </c>
      <c r="Q728">
        <v>39.597676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24020052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20220</v>
      </c>
      <c r="N729">
        <v>21.0716</v>
      </c>
      <c r="O729">
        <v>20.855882000000001</v>
      </c>
      <c r="P729">
        <v>22.300256000000001</v>
      </c>
      <c r="Q729">
        <v>21.0716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24020053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6706</v>
      </c>
      <c r="N730">
        <v>22.307898000000002</v>
      </c>
      <c r="O730">
        <v>22.291264999999999</v>
      </c>
      <c r="P730">
        <v>22.520797999999999</v>
      </c>
      <c r="Q730">
        <v>22.307898000000002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24020054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27321</v>
      </c>
      <c r="N731">
        <v>163.55785900000001</v>
      </c>
      <c r="O731">
        <v>162.07320100000001</v>
      </c>
      <c r="P731">
        <v>164.743191</v>
      </c>
      <c r="Q731">
        <v>163.55785900000001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24020055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4408</v>
      </c>
      <c r="N732">
        <v>100.600438</v>
      </c>
      <c r="O732">
        <v>99.276747999999998</v>
      </c>
      <c r="P732">
        <v>101.53615000000001</v>
      </c>
      <c r="Q732">
        <v>100.600438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24020056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18501</v>
      </c>
      <c r="N733">
        <v>14.994013000000001</v>
      </c>
      <c r="O733">
        <v>14.912967999999999</v>
      </c>
      <c r="P733">
        <v>15.560511999999999</v>
      </c>
      <c r="Q733">
        <v>14.994013000000001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24020057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13782</v>
      </c>
      <c r="N734">
        <v>169.110817</v>
      </c>
      <c r="O734">
        <v>168.90222</v>
      </c>
      <c r="P734">
        <v>174.81655900000001</v>
      </c>
      <c r="Q734">
        <v>169.110817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24020058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3005</v>
      </c>
      <c r="N735">
        <v>60.786309000000003</v>
      </c>
      <c r="O735">
        <v>60.462654000000001</v>
      </c>
      <c r="P735">
        <v>61.514530999999998</v>
      </c>
      <c r="Q735">
        <v>60.786309000000003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24020059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27447</v>
      </c>
      <c r="N736">
        <v>504.15195999999997</v>
      </c>
      <c r="O736">
        <v>501.81919900000003</v>
      </c>
      <c r="P736">
        <v>510.78287999999998</v>
      </c>
      <c r="Q736">
        <v>504.15195999999997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24020060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7222</v>
      </c>
      <c r="N737">
        <v>1401.339782</v>
      </c>
      <c r="O737">
        <v>1401.339782</v>
      </c>
      <c r="P737">
        <v>1438.9830830000001</v>
      </c>
      <c r="Q737">
        <v>1401.339782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24020061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24218</v>
      </c>
      <c r="N738">
        <v>230.70236199999999</v>
      </c>
      <c r="O738">
        <v>229.98790700000001</v>
      </c>
      <c r="P738">
        <v>240.38084900000001</v>
      </c>
      <c r="Q738">
        <v>230.70236199999999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24020062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1040</v>
      </c>
      <c r="N739">
        <v>6.9371640000000001</v>
      </c>
      <c r="O739">
        <v>6.9371640000000001</v>
      </c>
      <c r="P739">
        <v>7.0038669999999996</v>
      </c>
      <c r="Q739">
        <v>6.9371640000000001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24020063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25325</v>
      </c>
      <c r="N740">
        <v>329.43279000000001</v>
      </c>
      <c r="O740">
        <v>329.016527</v>
      </c>
      <c r="P740">
        <v>334.20680099999998</v>
      </c>
      <c r="Q740">
        <v>329.43279000000001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24020064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17000</v>
      </c>
      <c r="N741">
        <v>252.15329600000001</v>
      </c>
      <c r="O741">
        <v>249.61693</v>
      </c>
      <c r="P741">
        <v>254.25951800000001</v>
      </c>
      <c r="Q741">
        <v>252.15329600000001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24020065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911</v>
      </c>
      <c r="N742">
        <v>17.564820000000001</v>
      </c>
      <c r="O742">
        <v>17.121362000000001</v>
      </c>
      <c r="P742">
        <v>17.892593999999999</v>
      </c>
      <c r="Q742">
        <v>17.564820000000001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24020066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19723</v>
      </c>
      <c r="N743">
        <v>39.072411000000002</v>
      </c>
      <c r="O743">
        <v>38.810910999999997</v>
      </c>
      <c r="P743">
        <v>40.403682000000003</v>
      </c>
      <c r="Q743">
        <v>39.072411000000002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24020067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480909</v>
      </c>
      <c r="N744">
        <v>2410.2810669999999</v>
      </c>
      <c r="O744">
        <v>2403.2192610000002</v>
      </c>
      <c r="P744">
        <v>2435.335693</v>
      </c>
      <c r="Q744">
        <v>2410.2810669999999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24020068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5869</v>
      </c>
      <c r="N745">
        <v>18.297259</v>
      </c>
      <c r="O745">
        <v>17.845206000000001</v>
      </c>
      <c r="P745">
        <v>18.699431000000001</v>
      </c>
      <c r="Q745">
        <v>18.297259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24020069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4925</v>
      </c>
      <c r="N746">
        <v>36.784568</v>
      </c>
      <c r="O746">
        <v>36.605314</v>
      </c>
      <c r="P746">
        <v>37.187891999999998</v>
      </c>
      <c r="Q746">
        <v>36.784568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24020070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293</v>
      </c>
      <c r="N747">
        <v>27.665199999999999</v>
      </c>
      <c r="O747">
        <v>26.532154999999999</v>
      </c>
      <c r="P747">
        <v>28.798245999999999</v>
      </c>
      <c r="Q747">
        <v>27.665199999999999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24020071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11325</v>
      </c>
      <c r="N748">
        <v>784.05686900000001</v>
      </c>
      <c r="O748">
        <v>775.40282000000002</v>
      </c>
      <c r="P748">
        <v>791.81089799999995</v>
      </c>
      <c r="Q748">
        <v>784.05686900000001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24020072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281</v>
      </c>
      <c r="N749">
        <v>26.509125999999998</v>
      </c>
      <c r="O749">
        <v>26.414788000000001</v>
      </c>
      <c r="P749">
        <v>26.980819</v>
      </c>
      <c r="Q749">
        <v>26.509125999999998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24020073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2746</v>
      </c>
      <c r="N750">
        <v>34.448295999999999</v>
      </c>
      <c r="O750">
        <v>34.310302999999998</v>
      </c>
      <c r="P750">
        <v>35.564793000000002</v>
      </c>
      <c r="Q750">
        <v>34.448295999999999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24020074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34795</v>
      </c>
      <c r="N751">
        <v>317.37203</v>
      </c>
      <c r="O751">
        <v>316.23188099999999</v>
      </c>
      <c r="P751">
        <v>324.39535100000001</v>
      </c>
      <c r="Q751">
        <v>317.37203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24020075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1346</v>
      </c>
      <c r="N752">
        <v>72.869720999999998</v>
      </c>
      <c r="O752">
        <v>72.653169000000005</v>
      </c>
      <c r="P752">
        <v>73.952481000000006</v>
      </c>
      <c r="Q752">
        <v>72.869720999999998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24020076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5696</v>
      </c>
      <c r="N753">
        <v>196.35970699999999</v>
      </c>
      <c r="O753">
        <v>194.842883</v>
      </c>
      <c r="P753">
        <v>201.323857</v>
      </c>
      <c r="Q753">
        <v>196.35970699999999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24020077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3275</v>
      </c>
      <c r="N754">
        <v>60.386693999999999</v>
      </c>
      <c r="O754">
        <v>59.925725999999997</v>
      </c>
      <c r="P754">
        <v>61.013609000000002</v>
      </c>
      <c r="Q754">
        <v>60.386693999999999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24020078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7819</v>
      </c>
      <c r="N755">
        <v>109.962087</v>
      </c>
      <c r="O755">
        <v>108.58386900000001</v>
      </c>
      <c r="P755">
        <v>113.674836</v>
      </c>
      <c r="Q755">
        <v>109.962087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24020079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8647</v>
      </c>
      <c r="N756">
        <v>551.67858799999999</v>
      </c>
      <c r="O756">
        <v>539.10998800000004</v>
      </c>
      <c r="P756">
        <v>553.40118800000005</v>
      </c>
      <c r="Q756">
        <v>551.67858799999999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24020080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20936</v>
      </c>
      <c r="N757">
        <v>428.30426999999997</v>
      </c>
      <c r="O757">
        <v>400.87037500000002</v>
      </c>
      <c r="P757">
        <v>440.51756999999998</v>
      </c>
      <c r="Q757">
        <v>428.30426999999997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24020081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439</v>
      </c>
      <c r="N758">
        <v>113.497547</v>
      </c>
      <c r="O758">
        <v>112.980474</v>
      </c>
      <c r="P758">
        <v>115.565839</v>
      </c>
      <c r="Q758">
        <v>113.497547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24020082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14457</v>
      </c>
      <c r="N759">
        <v>278.12105200000002</v>
      </c>
      <c r="O759">
        <v>276.92830800000002</v>
      </c>
      <c r="P759">
        <v>284.20020099999999</v>
      </c>
      <c r="Q759">
        <v>278.12105200000002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24020083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17640</v>
      </c>
      <c r="N760">
        <v>25.937625000000001</v>
      </c>
      <c r="O760">
        <v>25.784704999999999</v>
      </c>
      <c r="P760">
        <v>26.067018999999998</v>
      </c>
      <c r="Q760">
        <v>25.937625000000001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24020084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16396</v>
      </c>
      <c r="N761">
        <v>151.60720699999999</v>
      </c>
      <c r="O761">
        <v>150.67330100000001</v>
      </c>
      <c r="P761">
        <v>154.011323</v>
      </c>
      <c r="Q761">
        <v>151.60720699999999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24020085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312406</v>
      </c>
      <c r="N762">
        <v>1019.828401</v>
      </c>
      <c r="O762">
        <v>1017.510653</v>
      </c>
      <c r="P762">
        <v>1044.0211119999999</v>
      </c>
      <c r="Q762">
        <v>1019.828401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24020086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12435</v>
      </c>
      <c r="N763">
        <v>175.768721</v>
      </c>
      <c r="O763">
        <v>175.59910099999999</v>
      </c>
      <c r="P763">
        <v>178.69466600000001</v>
      </c>
      <c r="Q763">
        <v>175.768721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24020087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5915</v>
      </c>
      <c r="N764">
        <v>67.905852999999993</v>
      </c>
      <c r="O764">
        <v>67.469601999999995</v>
      </c>
      <c r="P764">
        <v>68.870196000000007</v>
      </c>
      <c r="Q764">
        <v>67.905852999999993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24020088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3629</v>
      </c>
      <c r="N765">
        <v>38.357125000000003</v>
      </c>
      <c r="O765">
        <v>38.114024000000001</v>
      </c>
      <c r="P765">
        <v>39.223833999999997</v>
      </c>
      <c r="Q765">
        <v>38.357125000000003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24020089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3675</v>
      </c>
      <c r="N766">
        <v>34.093345999999997</v>
      </c>
      <c r="O766">
        <v>34.009852000000002</v>
      </c>
      <c r="P766">
        <v>34.826236999999999</v>
      </c>
      <c r="Q766">
        <v>34.093345999999997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24020090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1086</v>
      </c>
      <c r="N767">
        <v>8.8460140000000003</v>
      </c>
      <c r="O767">
        <v>8.6749589999999994</v>
      </c>
      <c r="P767">
        <v>8.8704509999999992</v>
      </c>
      <c r="Q767">
        <v>8.8460140000000003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24020091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1745</v>
      </c>
      <c r="N768">
        <v>75.110731000000001</v>
      </c>
      <c r="O768">
        <v>74.809426999999999</v>
      </c>
      <c r="P768">
        <v>75.885512000000006</v>
      </c>
      <c r="Q768">
        <v>75.110731000000001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24020092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14564</v>
      </c>
      <c r="N769">
        <v>107.418059</v>
      </c>
      <c r="O769">
        <v>106.01669699999999</v>
      </c>
      <c r="P769">
        <v>107.99335499999999</v>
      </c>
      <c r="Q769">
        <v>107.418059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24020093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12304</v>
      </c>
      <c r="N770">
        <v>38.490398999999996</v>
      </c>
      <c r="O770">
        <v>38.321472</v>
      </c>
      <c r="P770">
        <v>39.482064999999999</v>
      </c>
      <c r="Q770">
        <v>38.490398999999996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24020094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37585</v>
      </c>
      <c r="N771">
        <v>77.929000000000002</v>
      </c>
      <c r="O771">
        <v>75.312359999999998</v>
      </c>
      <c r="P771">
        <v>78.787391</v>
      </c>
      <c r="Q771">
        <v>77.929000000000002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24020095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6046</v>
      </c>
      <c r="N772">
        <v>32.692956000000002</v>
      </c>
      <c r="O772">
        <v>32.671326999999998</v>
      </c>
      <c r="P772">
        <v>33.925837000000001</v>
      </c>
      <c r="Q772">
        <v>32.692956000000002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24020096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4620</v>
      </c>
      <c r="N773">
        <v>31.450797000000001</v>
      </c>
      <c r="O773">
        <v>31.355492000000002</v>
      </c>
      <c r="P773">
        <v>31.675446000000001</v>
      </c>
      <c r="Q773">
        <v>31.450797000000001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24020097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29750</v>
      </c>
      <c r="N774">
        <v>198.31582399999999</v>
      </c>
      <c r="O774">
        <v>198.095843</v>
      </c>
      <c r="P774">
        <v>202.782096</v>
      </c>
      <c r="Q774">
        <v>198.31582399999999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24020098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820</v>
      </c>
      <c r="N775">
        <v>48.217640000000003</v>
      </c>
      <c r="O775">
        <v>47.041600000000003</v>
      </c>
      <c r="P775">
        <v>48.688056000000003</v>
      </c>
      <c r="Q775">
        <v>48.217640000000003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24020099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688</v>
      </c>
      <c r="N776">
        <v>12.752136</v>
      </c>
      <c r="O776">
        <v>12.622391</v>
      </c>
      <c r="P776">
        <v>12.789206999999999</v>
      </c>
      <c r="Q776">
        <v>12.752136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24020100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6300</v>
      </c>
      <c r="N777">
        <v>12.470103999999999</v>
      </c>
      <c r="O777">
        <v>12.426557000000001</v>
      </c>
      <c r="P777">
        <v>12.70565</v>
      </c>
      <c r="Q777">
        <v>12.470103999999999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24020101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46955</v>
      </c>
      <c r="N778">
        <v>239.38633999999999</v>
      </c>
      <c r="O778">
        <v>236.54154</v>
      </c>
      <c r="P778">
        <v>240.900508</v>
      </c>
      <c r="Q778">
        <v>239.38633999999999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24020102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70527</v>
      </c>
      <c r="N779">
        <v>638.70616399999994</v>
      </c>
      <c r="O779">
        <v>628.56322699999998</v>
      </c>
      <c r="P779">
        <v>640.16421100000002</v>
      </c>
      <c r="Q779">
        <v>638.70616399999994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24020103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11900</v>
      </c>
      <c r="N780">
        <v>271.69694600000003</v>
      </c>
      <c r="O780">
        <v>270.555362</v>
      </c>
      <c r="P780">
        <v>276.26328100000001</v>
      </c>
      <c r="Q780">
        <v>271.69694600000003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24020104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2158</v>
      </c>
      <c r="N781">
        <v>46.736181000000002</v>
      </c>
      <c r="O781">
        <v>46.584581</v>
      </c>
      <c r="P781">
        <v>47.104353000000003</v>
      </c>
      <c r="Q781">
        <v>46.736181000000002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24020105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1915</v>
      </c>
      <c r="N782">
        <v>87.202222000000006</v>
      </c>
      <c r="O782">
        <v>87.202222000000006</v>
      </c>
      <c r="P782">
        <v>89.251360000000005</v>
      </c>
      <c r="Q782">
        <v>87.202222000000006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24020106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2922</v>
      </c>
      <c r="N783">
        <v>12.964865</v>
      </c>
      <c r="O783">
        <v>12.716393999999999</v>
      </c>
      <c r="P783">
        <v>12.991486999999999</v>
      </c>
      <c r="Q783">
        <v>12.964865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24020107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1492</v>
      </c>
      <c r="N784">
        <v>79.120375999999993</v>
      </c>
      <c r="O784">
        <v>78.961286999999999</v>
      </c>
      <c r="P784">
        <v>80.393090000000001</v>
      </c>
      <c r="Q784">
        <v>79.120375999999993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24020108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6649</v>
      </c>
      <c r="N785">
        <v>215.04411300000001</v>
      </c>
      <c r="O785">
        <v>214.62366299999999</v>
      </c>
      <c r="P785">
        <v>217.63149899999999</v>
      </c>
      <c r="Q785">
        <v>215.04411300000001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24020109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845</v>
      </c>
      <c r="N786">
        <v>19.182468</v>
      </c>
      <c r="O786">
        <v>19.159766000000001</v>
      </c>
      <c r="P786">
        <v>19.522984999999998</v>
      </c>
      <c r="Q786">
        <v>19.182468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24020110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1304</v>
      </c>
      <c r="N787">
        <v>23.954955000000002</v>
      </c>
      <c r="O787">
        <v>23.752880999999999</v>
      </c>
      <c r="P787">
        <v>24.469325000000001</v>
      </c>
      <c r="Q787">
        <v>23.954955000000002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24020111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460</v>
      </c>
      <c r="N788">
        <v>23.251000999999999</v>
      </c>
      <c r="O788">
        <v>23.200455000000002</v>
      </c>
      <c r="P788">
        <v>23.453182999999999</v>
      </c>
      <c r="Q788">
        <v>23.251000999999999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24020112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1311</v>
      </c>
      <c r="N789">
        <v>35.039898999999998</v>
      </c>
      <c r="O789">
        <v>34.906261000000001</v>
      </c>
      <c r="P789">
        <v>35.387357999999999</v>
      </c>
      <c r="Q789">
        <v>35.039898999999998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24020113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7732</v>
      </c>
      <c r="N790">
        <v>171.24098599999999</v>
      </c>
      <c r="O790">
        <v>167.94107600000001</v>
      </c>
      <c r="P790">
        <v>184.750686</v>
      </c>
      <c r="Q790">
        <v>171.24098599999999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24020114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1381</v>
      </c>
      <c r="N791">
        <v>41.535742999999997</v>
      </c>
      <c r="O791">
        <v>41.535742999999997</v>
      </c>
      <c r="P791">
        <v>42.377887000000001</v>
      </c>
      <c r="Q791">
        <v>41.535742999999997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24020115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1830</v>
      </c>
      <c r="N792">
        <v>69.859869000000003</v>
      </c>
      <c r="O792">
        <v>69.745344000000003</v>
      </c>
      <c r="P792">
        <v>71.157812000000007</v>
      </c>
      <c r="Q792">
        <v>69.859869000000003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24020116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800</v>
      </c>
      <c r="N793">
        <v>6.4378339999999996</v>
      </c>
      <c r="O793">
        <v>6.4378339999999996</v>
      </c>
      <c r="P793">
        <v>6.7919150000000004</v>
      </c>
      <c r="Q793">
        <v>6.4378339999999996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24020117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1824</v>
      </c>
      <c r="N794">
        <v>28.732800999999998</v>
      </c>
      <c r="O794">
        <v>28.338985000000001</v>
      </c>
      <c r="P794">
        <v>28.843069</v>
      </c>
      <c r="Q794">
        <v>28.732800999999998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24020118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4265</v>
      </c>
      <c r="N795">
        <v>51.307371000000003</v>
      </c>
      <c r="O795">
        <v>50.994593999999999</v>
      </c>
      <c r="P795">
        <v>51.656236999999997</v>
      </c>
      <c r="Q795">
        <v>51.307371000000003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24020119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1433</v>
      </c>
      <c r="N796">
        <v>21.576889999999999</v>
      </c>
      <c r="O796">
        <v>21.320917999999999</v>
      </c>
      <c r="P796">
        <v>22.570661000000001</v>
      </c>
      <c r="Q796">
        <v>21.576889999999999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24020120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825</v>
      </c>
      <c r="N797">
        <v>32.474659000000003</v>
      </c>
      <c r="O797">
        <v>31.136309000000001</v>
      </c>
      <c r="P797">
        <v>32.750202000000002</v>
      </c>
      <c r="Q797">
        <v>32.474659000000003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24020121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47186</v>
      </c>
      <c r="N798">
        <v>601.930971</v>
      </c>
      <c r="O798">
        <v>586.26591699999994</v>
      </c>
      <c r="P798">
        <v>605.93653099999995</v>
      </c>
      <c r="Q798">
        <v>601.930971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24020122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6776</v>
      </c>
      <c r="N799">
        <v>19.958219</v>
      </c>
      <c r="O799">
        <v>19.651893999999999</v>
      </c>
      <c r="P799">
        <v>20.615048999999999</v>
      </c>
      <c r="Q799">
        <v>19.958219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24020123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3350</v>
      </c>
      <c r="N800">
        <v>60.543709999999997</v>
      </c>
      <c r="O800">
        <v>60.381056000000001</v>
      </c>
      <c r="P800">
        <v>61.826875999999999</v>
      </c>
      <c r="Q800">
        <v>60.543709999999997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24020124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97958</v>
      </c>
      <c r="N801">
        <v>291.64951300000001</v>
      </c>
      <c r="O801">
        <v>288.98483700000003</v>
      </c>
      <c r="P801">
        <v>293.11136299999998</v>
      </c>
      <c r="Q801">
        <v>291.64951300000001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24020125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14382</v>
      </c>
      <c r="N802">
        <v>327.87398200000001</v>
      </c>
      <c r="O802">
        <v>325.22946899999999</v>
      </c>
      <c r="P802">
        <v>331.08843200000001</v>
      </c>
      <c r="Q802">
        <v>327.87398200000001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24020126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2679</v>
      </c>
      <c r="N803">
        <v>270.39370400000001</v>
      </c>
      <c r="O803">
        <v>269.48532699999998</v>
      </c>
      <c r="P803">
        <v>278.16537799999998</v>
      </c>
      <c r="Q803">
        <v>270.39370400000001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24020127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1211</v>
      </c>
      <c r="N804">
        <v>202.71683999999999</v>
      </c>
      <c r="O804">
        <v>202.04725500000001</v>
      </c>
      <c r="P804">
        <v>208.408312</v>
      </c>
      <c r="Q804">
        <v>202.71683999999999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24020128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3651</v>
      </c>
      <c r="N805">
        <v>112.954387</v>
      </c>
      <c r="O805">
        <v>111.531243</v>
      </c>
      <c r="P805">
        <v>114.377532</v>
      </c>
      <c r="Q805">
        <v>112.954387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24020129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10950</v>
      </c>
      <c r="N806">
        <v>64.533749</v>
      </c>
      <c r="O806">
        <v>64.056376</v>
      </c>
      <c r="P806">
        <v>65.164353000000006</v>
      </c>
      <c r="Q806">
        <v>64.533749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24020130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10700</v>
      </c>
      <c r="N807">
        <v>92.002172000000002</v>
      </c>
      <c r="O807">
        <v>91.795811999999998</v>
      </c>
      <c r="P807">
        <v>94.573074000000005</v>
      </c>
      <c r="Q807">
        <v>92.002172000000002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24020131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852</v>
      </c>
      <c r="N808">
        <v>23.325194</v>
      </c>
      <c r="O808">
        <v>22.996670999999999</v>
      </c>
      <c r="P808">
        <v>24.173881000000002</v>
      </c>
      <c r="Q808">
        <v>23.325194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24020132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86055</v>
      </c>
      <c r="N809">
        <v>772.45414400000004</v>
      </c>
      <c r="O809">
        <v>770.61400500000002</v>
      </c>
      <c r="P809">
        <v>777.92967699999997</v>
      </c>
      <c r="Q809">
        <v>772.45414400000004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24020133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1682</v>
      </c>
      <c r="N810">
        <v>180.84413000000001</v>
      </c>
      <c r="O810">
        <v>179.446405</v>
      </c>
      <c r="P810">
        <v>187.83275599999999</v>
      </c>
      <c r="Q810">
        <v>180.84413000000001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24020134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3405</v>
      </c>
      <c r="N811">
        <v>29.718540999999998</v>
      </c>
      <c r="O811">
        <v>29.526527000000002</v>
      </c>
      <c r="P811">
        <v>30.495325000000001</v>
      </c>
      <c r="Q811">
        <v>29.718540999999998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24020135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3422</v>
      </c>
      <c r="N812">
        <v>23.087067000000001</v>
      </c>
      <c r="O812">
        <v>22.985866999999999</v>
      </c>
      <c r="P812">
        <v>24.126052999999999</v>
      </c>
      <c r="Q812">
        <v>23.087067000000001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24020136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10490</v>
      </c>
      <c r="N813">
        <v>21.555119000000001</v>
      </c>
      <c r="O813">
        <v>20.983877</v>
      </c>
      <c r="P813">
        <v>22.003070999999998</v>
      </c>
      <c r="Q813">
        <v>21.555119000000001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24020137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8050</v>
      </c>
      <c r="N814">
        <v>13.037242000000001</v>
      </c>
      <c r="O814">
        <v>13.037242000000001</v>
      </c>
      <c r="P814">
        <v>13.766031999999999</v>
      </c>
      <c r="Q814">
        <v>13.037242000000001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24020138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90881</v>
      </c>
      <c r="N815">
        <v>18.672502999999999</v>
      </c>
      <c r="O815">
        <v>18.672502999999999</v>
      </c>
      <c r="P815">
        <v>18.984597999999998</v>
      </c>
      <c r="Q815">
        <v>18.672502999999999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24020139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11688</v>
      </c>
      <c r="N816">
        <v>49.878421000000003</v>
      </c>
      <c r="O816">
        <v>49.656511999999999</v>
      </c>
      <c r="P816">
        <v>50.996504000000002</v>
      </c>
      <c r="Q816">
        <v>49.878421000000003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24020140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47019</v>
      </c>
      <c r="N817">
        <v>321.57040599999999</v>
      </c>
      <c r="O817">
        <v>321.57040599999999</v>
      </c>
      <c r="P817">
        <v>328.27962000000002</v>
      </c>
      <c r="Q817">
        <v>321.57040599999999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24020141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11901</v>
      </c>
      <c r="N818">
        <v>19.35566</v>
      </c>
      <c r="O818">
        <v>19.287351999999998</v>
      </c>
      <c r="P818">
        <v>19.967182999999999</v>
      </c>
      <c r="Q818">
        <v>19.35566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24020142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2067</v>
      </c>
      <c r="N819">
        <v>8.7679600000000004</v>
      </c>
      <c r="O819">
        <v>8.7679600000000004</v>
      </c>
      <c r="P819">
        <v>9.5399820000000002</v>
      </c>
      <c r="Q819">
        <v>8.7679600000000004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24020143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4450</v>
      </c>
      <c r="N820">
        <v>38.4771</v>
      </c>
      <c r="O820">
        <v>38.226349999999996</v>
      </c>
      <c r="P820">
        <v>39.670323000000003</v>
      </c>
      <c r="Q820">
        <v>38.4771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24020144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369</v>
      </c>
      <c r="N821">
        <v>2.4613589999999999</v>
      </c>
      <c r="O821">
        <v>2.4613589999999999</v>
      </c>
      <c r="P821">
        <v>2.5347330000000001</v>
      </c>
      <c r="Q821">
        <v>2.4613589999999999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24019625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55281</v>
      </c>
      <c r="N822">
        <v>773.37514699999997</v>
      </c>
      <c r="O822">
        <v>741.46420599999999</v>
      </c>
      <c r="P822">
        <v>820.71693700000003</v>
      </c>
      <c r="Q822">
        <v>773.37514699999997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24019626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20625</v>
      </c>
      <c r="N823">
        <v>512.76545299999998</v>
      </c>
      <c r="O823">
        <v>511.02515799999998</v>
      </c>
      <c r="P823">
        <v>526.43919800000003</v>
      </c>
      <c r="Q823">
        <v>512.76545299999998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24019627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34912</v>
      </c>
      <c r="N824">
        <v>1378.3212860000001</v>
      </c>
      <c r="O824">
        <v>1351.001215</v>
      </c>
      <c r="P824">
        <v>1394.034275</v>
      </c>
      <c r="Q824">
        <v>1378.3212860000001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24019628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9717</v>
      </c>
      <c r="N825">
        <v>350.134477</v>
      </c>
      <c r="O825">
        <v>348.98141500000003</v>
      </c>
      <c r="P825">
        <v>362.89022599999998</v>
      </c>
      <c r="Q825">
        <v>350.134477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24019629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55435</v>
      </c>
      <c r="N826">
        <v>932.62877500000002</v>
      </c>
      <c r="O826">
        <v>932.12405999999999</v>
      </c>
      <c r="P826">
        <v>959.78242999999998</v>
      </c>
      <c r="Q826">
        <v>932.62877500000002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24019630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12466</v>
      </c>
      <c r="N827">
        <v>137.837559</v>
      </c>
      <c r="O827">
        <v>137.50584699999999</v>
      </c>
      <c r="P827">
        <v>139.68409199999999</v>
      </c>
      <c r="Q827">
        <v>137.837559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24019631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28173</v>
      </c>
      <c r="N828">
        <v>574.31348200000002</v>
      </c>
      <c r="O828">
        <v>569.03370399999994</v>
      </c>
      <c r="P828">
        <v>585.72921899999994</v>
      </c>
      <c r="Q828">
        <v>574.31348200000002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24019632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21753</v>
      </c>
      <c r="N829">
        <v>1301.296231</v>
      </c>
      <c r="O829">
        <v>1297.8265859999999</v>
      </c>
      <c r="P829">
        <v>1334.317677</v>
      </c>
      <c r="Q829">
        <v>1301.296231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24019633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18795</v>
      </c>
      <c r="N830">
        <v>697.37669500000004</v>
      </c>
      <c r="O830">
        <v>694.29703199999994</v>
      </c>
      <c r="P830">
        <v>716.85649100000001</v>
      </c>
      <c r="Q830">
        <v>697.37669500000004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24019634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1239</v>
      </c>
      <c r="N831">
        <v>186.701852</v>
      </c>
      <c r="O831">
        <v>186.09910199999999</v>
      </c>
      <c r="P831">
        <v>191.222478</v>
      </c>
      <c r="Q831">
        <v>186.701852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24019635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364641</v>
      </c>
      <c r="N832">
        <v>861.45529499999998</v>
      </c>
      <c r="O832">
        <v>856.07121400000005</v>
      </c>
      <c r="P832">
        <v>870.11376600000006</v>
      </c>
      <c r="Q832">
        <v>861.45529499999998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24019636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8179</v>
      </c>
      <c r="N833">
        <v>213.21365399999999</v>
      </c>
      <c r="O833">
        <v>209.92903200000001</v>
      </c>
      <c r="P833">
        <v>217.90597099999999</v>
      </c>
      <c r="Q833">
        <v>213.21365399999999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24019637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27447</v>
      </c>
      <c r="N834">
        <v>588.85044200000004</v>
      </c>
      <c r="O834">
        <v>586.12577199999998</v>
      </c>
      <c r="P834">
        <v>596.59536900000001</v>
      </c>
      <c r="Q834">
        <v>588.85044200000004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24019638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7222</v>
      </c>
      <c r="N835">
        <v>1636.7675119999999</v>
      </c>
      <c r="O835">
        <v>1636.7675119999999</v>
      </c>
      <c r="P835">
        <v>1680.734958</v>
      </c>
      <c r="Q835">
        <v>1636.7675119999999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24019639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24218</v>
      </c>
      <c r="N836">
        <v>269.46079500000002</v>
      </c>
      <c r="O836">
        <v>268.62630999999999</v>
      </c>
      <c r="P836">
        <v>280.765286</v>
      </c>
      <c r="Q836">
        <v>269.46079500000002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24019640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25325</v>
      </c>
      <c r="N837">
        <v>384.778121</v>
      </c>
      <c r="O837">
        <v>384.29192499999999</v>
      </c>
      <c r="P837">
        <v>390.354175</v>
      </c>
      <c r="Q837">
        <v>384.778121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24019641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17000</v>
      </c>
      <c r="N838">
        <v>294.51552600000002</v>
      </c>
      <c r="O838">
        <v>291.55304599999999</v>
      </c>
      <c r="P838">
        <v>296.97559699999999</v>
      </c>
      <c r="Q838">
        <v>294.51552600000002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24019642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480909</v>
      </c>
      <c r="N839">
        <v>2246.8679059999999</v>
      </c>
      <c r="O839">
        <v>2240.2848789999998</v>
      </c>
      <c r="P839">
        <v>2270.2238689999999</v>
      </c>
      <c r="Q839">
        <v>2246.8679059999999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24019643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11325</v>
      </c>
      <c r="N840">
        <v>915.77990399999999</v>
      </c>
      <c r="O840">
        <v>905.67195800000002</v>
      </c>
      <c r="P840">
        <v>924.83662400000003</v>
      </c>
      <c r="Q840">
        <v>915.77990399999999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24019644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34795</v>
      </c>
      <c r="N841">
        <v>370.69113099999998</v>
      </c>
      <c r="O841">
        <v>369.35943400000002</v>
      </c>
      <c r="P841">
        <v>378.894383</v>
      </c>
      <c r="Q841">
        <v>370.69113099999998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24019645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5696</v>
      </c>
      <c r="N842">
        <v>229.34850900000001</v>
      </c>
      <c r="O842">
        <v>227.57685599999999</v>
      </c>
      <c r="P842">
        <v>235.14664500000001</v>
      </c>
      <c r="Q842">
        <v>229.34850900000001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24019646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8647</v>
      </c>
      <c r="N843">
        <v>644.36163299999998</v>
      </c>
      <c r="O843">
        <v>629.68148499999995</v>
      </c>
      <c r="P843">
        <v>646.37363300000004</v>
      </c>
      <c r="Q843">
        <v>644.36163299999998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24019647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20936</v>
      </c>
      <c r="N844">
        <v>500.26019600000001</v>
      </c>
      <c r="O844">
        <v>468.217355</v>
      </c>
      <c r="P844">
        <v>514.52535399999999</v>
      </c>
      <c r="Q844">
        <v>500.26019600000001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24019648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14457</v>
      </c>
      <c r="N845">
        <v>324.84591399999999</v>
      </c>
      <c r="O845">
        <v>323.452786</v>
      </c>
      <c r="P845">
        <v>331.946371</v>
      </c>
      <c r="Q845">
        <v>324.84591399999999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24019649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16396</v>
      </c>
      <c r="N846">
        <v>177.077505</v>
      </c>
      <c r="O846">
        <v>175.98670000000001</v>
      </c>
      <c r="P846">
        <v>179.885516</v>
      </c>
      <c r="Q846">
        <v>177.077505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24019650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312406</v>
      </c>
      <c r="N847">
        <v>1191.1614979999999</v>
      </c>
      <c r="O847">
        <v>1188.4543650000001</v>
      </c>
      <c r="P847">
        <v>1219.418631</v>
      </c>
      <c r="Q847">
        <v>1191.1614979999999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24019651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12435</v>
      </c>
      <c r="N848">
        <v>205.29819800000001</v>
      </c>
      <c r="O848">
        <v>205.10008199999999</v>
      </c>
      <c r="P848">
        <v>208.71570700000001</v>
      </c>
      <c r="Q848">
        <v>205.29819800000001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24019652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29750</v>
      </c>
      <c r="N849">
        <v>231.63325699999999</v>
      </c>
      <c r="O849">
        <v>231.376319</v>
      </c>
      <c r="P849">
        <v>236.84987100000001</v>
      </c>
      <c r="Q849">
        <v>231.63325699999999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24019653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46955</v>
      </c>
      <c r="N850">
        <v>279.60369700000001</v>
      </c>
      <c r="O850">
        <v>276.28096599999998</v>
      </c>
      <c r="P850">
        <v>281.37224800000001</v>
      </c>
      <c r="Q850">
        <v>279.60369700000001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24019654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70527</v>
      </c>
      <c r="N851">
        <v>746.01000599999998</v>
      </c>
      <c r="O851">
        <v>734.16303600000003</v>
      </c>
      <c r="P851">
        <v>747.71300799999995</v>
      </c>
      <c r="Q851">
        <v>746.01000599999998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24019655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11900</v>
      </c>
      <c r="N852">
        <v>317.34254600000003</v>
      </c>
      <c r="O852">
        <v>316.00917399999997</v>
      </c>
      <c r="P852">
        <v>322.67603400000002</v>
      </c>
      <c r="Q852">
        <v>317.34254600000003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24019656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6649</v>
      </c>
      <c r="N853">
        <v>251.171931</v>
      </c>
      <c r="O853">
        <v>250.68084400000001</v>
      </c>
      <c r="P853">
        <v>254.19400200000001</v>
      </c>
      <c r="Q853">
        <v>251.171931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24019657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7732</v>
      </c>
      <c r="N854">
        <v>200.009795</v>
      </c>
      <c r="O854">
        <v>196.155494</v>
      </c>
      <c r="P854">
        <v>215.789151</v>
      </c>
      <c r="Q854">
        <v>200.009795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24019658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47186</v>
      </c>
      <c r="N855">
        <v>703.056511</v>
      </c>
      <c r="O855">
        <v>684.75969899999996</v>
      </c>
      <c r="P855">
        <v>707.73501199999998</v>
      </c>
      <c r="Q855">
        <v>703.056511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24019659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97958</v>
      </c>
      <c r="N856">
        <v>340.64718199999999</v>
      </c>
      <c r="O856">
        <v>337.53483499999999</v>
      </c>
      <c r="P856">
        <v>342.354625</v>
      </c>
      <c r="Q856">
        <v>340.64718199999999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24019660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14382</v>
      </c>
      <c r="N857">
        <v>382.95742999999999</v>
      </c>
      <c r="O857">
        <v>379.86863399999999</v>
      </c>
      <c r="P857">
        <v>386.71191499999998</v>
      </c>
      <c r="Q857">
        <v>382.95742999999999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24019661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2679</v>
      </c>
      <c r="N858">
        <v>315.820357</v>
      </c>
      <c r="O858">
        <v>314.75936999999999</v>
      </c>
      <c r="P858">
        <v>324.89768700000002</v>
      </c>
      <c r="Q858">
        <v>315.820357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24019662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1211</v>
      </c>
      <c r="N859">
        <v>236.773652</v>
      </c>
      <c r="O859">
        <v>235.99157500000001</v>
      </c>
      <c r="P859">
        <v>243.421302</v>
      </c>
      <c r="Q859">
        <v>236.773652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24019663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86055</v>
      </c>
      <c r="N860">
        <v>720.08295299999997</v>
      </c>
      <c r="O860">
        <v>718.36757399999999</v>
      </c>
      <c r="P860">
        <v>725.18725400000005</v>
      </c>
      <c r="Q860">
        <v>720.08295299999997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24019664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1682</v>
      </c>
      <c r="N861">
        <v>211.22628499999999</v>
      </c>
      <c r="O861">
        <v>209.59374</v>
      </c>
      <c r="P861">
        <v>219.389014</v>
      </c>
      <c r="Q861">
        <v>211.22628499999999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24019665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47019</v>
      </c>
      <c r="N862">
        <v>375.59484099999997</v>
      </c>
      <c r="O862">
        <v>375.59484099999997</v>
      </c>
      <c r="P862">
        <v>383.431217</v>
      </c>
      <c r="Q862">
        <v>375.59484099999997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24019403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2541792639</v>
      </c>
      <c r="L863">
        <v>501774888</v>
      </c>
      <c r="M863">
        <v>55281</v>
      </c>
      <c r="N863">
        <v>109.13013599999999</v>
      </c>
      <c r="O863">
        <v>104.627217</v>
      </c>
      <c r="P863">
        <v>115.810485</v>
      </c>
      <c r="Q863">
        <v>109.13013599999999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24019413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2541792639</v>
      </c>
      <c r="L864">
        <v>571290951.60000002</v>
      </c>
      <c r="M864">
        <v>20625</v>
      </c>
      <c r="N864">
        <v>46.356558</v>
      </c>
      <c r="O864">
        <v>46.199227</v>
      </c>
      <c r="P864">
        <v>47.592733000000003</v>
      </c>
      <c r="Q864">
        <v>46.356558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24019412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2541792639</v>
      </c>
      <c r="L865">
        <v>895024247</v>
      </c>
      <c r="M865">
        <v>34912</v>
      </c>
      <c r="N865">
        <v>122.93326399999999</v>
      </c>
      <c r="O865">
        <v>120.496571</v>
      </c>
      <c r="P865">
        <v>124.33471400000001</v>
      </c>
      <c r="Q865">
        <v>122.93326399999999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24019414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2541792639</v>
      </c>
      <c r="L866">
        <v>904368485</v>
      </c>
      <c r="M866">
        <v>9717</v>
      </c>
      <c r="N866">
        <v>34.573034999999997</v>
      </c>
      <c r="O866">
        <v>34.459178999999999</v>
      </c>
      <c r="P866">
        <v>35.832565000000002</v>
      </c>
      <c r="Q866">
        <v>34.573034999999997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24019402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2541792639</v>
      </c>
      <c r="L867">
        <v>92852272.099998996</v>
      </c>
      <c r="M867">
        <v>60730</v>
      </c>
      <c r="N867">
        <v>22.184809000000001</v>
      </c>
      <c r="O867">
        <v>21.973665</v>
      </c>
      <c r="P867">
        <v>24.256073000000001</v>
      </c>
      <c r="Q867">
        <v>22.184809000000001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24019418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2541792639</v>
      </c>
      <c r="L868">
        <v>463619475</v>
      </c>
      <c r="M868">
        <v>28173</v>
      </c>
      <c r="N868">
        <v>51.387163999999999</v>
      </c>
      <c r="O868">
        <v>50.914751000000003</v>
      </c>
      <c r="P868">
        <v>52.408596000000003</v>
      </c>
      <c r="Q868">
        <v>51.387163999999999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24019429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2541792639</v>
      </c>
      <c r="L869">
        <v>1338460820</v>
      </c>
      <c r="M869">
        <v>21753</v>
      </c>
      <c r="N869">
        <v>114.54725999999999</v>
      </c>
      <c r="O869">
        <v>114.241843</v>
      </c>
      <c r="P869">
        <v>117.45398900000001</v>
      </c>
      <c r="Q869">
        <v>114.54725999999999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24019401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2541792639</v>
      </c>
      <c r="L870">
        <v>849658061.64999902</v>
      </c>
      <c r="M870">
        <v>18795</v>
      </c>
      <c r="N870">
        <v>62.827010000000001</v>
      </c>
      <c r="O870">
        <v>62.549562000000002</v>
      </c>
      <c r="P870">
        <v>64.581954999999994</v>
      </c>
      <c r="Q870">
        <v>62.827010000000001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24019426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2541792639</v>
      </c>
      <c r="L871">
        <v>578739381.299999</v>
      </c>
      <c r="M871">
        <v>8179</v>
      </c>
      <c r="N871">
        <v>18.622720999999999</v>
      </c>
      <c r="O871">
        <v>18.335832</v>
      </c>
      <c r="P871">
        <v>19.032561999999999</v>
      </c>
      <c r="Q871">
        <v>18.622720999999999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24019427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2541792639</v>
      </c>
      <c r="L872">
        <v>502637726.69999897</v>
      </c>
      <c r="M872">
        <v>27447</v>
      </c>
      <c r="N872">
        <v>54.276251999999999</v>
      </c>
      <c r="O872">
        <v>54.025109999999998</v>
      </c>
      <c r="P872">
        <v>54.990127000000001</v>
      </c>
      <c r="Q872">
        <v>54.276251999999999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24019411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2541792639</v>
      </c>
      <c r="L873">
        <v>5048539200.8999996</v>
      </c>
      <c r="M873">
        <v>7222</v>
      </c>
      <c r="N873">
        <v>143.44423499999999</v>
      </c>
      <c r="O873">
        <v>143.44423499999999</v>
      </c>
      <c r="P873">
        <v>147.29748699999999</v>
      </c>
      <c r="Q873">
        <v>143.44423499999999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24019406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2541792639</v>
      </c>
      <c r="L874">
        <v>340274346</v>
      </c>
      <c r="M874">
        <v>25325</v>
      </c>
      <c r="N874">
        <v>33.903032000000003</v>
      </c>
      <c r="O874">
        <v>33.860193000000002</v>
      </c>
      <c r="P874">
        <v>34.394342000000002</v>
      </c>
      <c r="Q874">
        <v>33.903032000000003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24019404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2541792639</v>
      </c>
      <c r="L875">
        <v>379314482.19999897</v>
      </c>
      <c r="M875">
        <v>17000</v>
      </c>
      <c r="N875">
        <v>25.369285000000001</v>
      </c>
      <c r="O875">
        <v>25.114100000000001</v>
      </c>
      <c r="P875">
        <v>25.581192999999999</v>
      </c>
      <c r="Q875">
        <v>25.369285000000001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24019417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2541792639</v>
      </c>
      <c r="L876">
        <v>169369910.199999</v>
      </c>
      <c r="M876">
        <v>480909</v>
      </c>
      <c r="N876">
        <v>320.44909100000001</v>
      </c>
      <c r="O876">
        <v>319.51021800000001</v>
      </c>
      <c r="P876">
        <v>323.78012699999999</v>
      </c>
      <c r="Q876">
        <v>320.44909100000001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24019416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2541792639</v>
      </c>
      <c r="L877">
        <v>1695842782.2</v>
      </c>
      <c r="M877">
        <v>11325</v>
      </c>
      <c r="N877">
        <v>75.558560999999997</v>
      </c>
      <c r="O877">
        <v>74.724581999999998</v>
      </c>
      <c r="P877">
        <v>76.305807000000001</v>
      </c>
      <c r="Q877">
        <v>75.558560999999997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24019408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2541792639</v>
      </c>
      <c r="L878">
        <v>238062465</v>
      </c>
      <c r="M878">
        <v>34795</v>
      </c>
      <c r="N878">
        <v>32.588746</v>
      </c>
      <c r="O878">
        <v>32.471671999999998</v>
      </c>
      <c r="P878">
        <v>33.309922</v>
      </c>
      <c r="Q878">
        <v>32.588746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24019431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2541792639</v>
      </c>
      <c r="L879">
        <v>939261151.549999</v>
      </c>
      <c r="M879">
        <v>5696</v>
      </c>
      <c r="N879">
        <v>21.048261</v>
      </c>
      <c r="O879">
        <v>20.885669</v>
      </c>
      <c r="P879">
        <v>21.580380000000002</v>
      </c>
      <c r="Q879">
        <v>21.048261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24019425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2541792639</v>
      </c>
      <c r="L880">
        <v>1799580856.6500001</v>
      </c>
      <c r="M880">
        <v>8647</v>
      </c>
      <c r="N880">
        <v>61.220477000000002</v>
      </c>
      <c r="O880">
        <v>59.825723000000004</v>
      </c>
      <c r="P880">
        <v>61.411636000000001</v>
      </c>
      <c r="Q880">
        <v>61.220477000000002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24019409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2541792639</v>
      </c>
      <c r="L881">
        <v>541099273.60000002</v>
      </c>
      <c r="M881">
        <v>20936</v>
      </c>
      <c r="N881">
        <v>44.568759</v>
      </c>
      <c r="O881">
        <v>41.714024999999999</v>
      </c>
      <c r="P881">
        <v>45.839658999999997</v>
      </c>
      <c r="Q881">
        <v>44.568759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24019424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2541792639</v>
      </c>
      <c r="L882">
        <v>502756156.64999902</v>
      </c>
      <c r="M882">
        <v>14457</v>
      </c>
      <c r="N882">
        <v>28.595352999999999</v>
      </c>
      <c r="O882">
        <v>28.472719000000001</v>
      </c>
      <c r="P882">
        <v>29.220388</v>
      </c>
      <c r="Q882">
        <v>28.595352999999999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24019410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3841</v>
      </c>
      <c r="H883" t="s">
        <v>271</v>
      </c>
      <c r="I883" t="s">
        <v>272</v>
      </c>
      <c r="J883" t="s">
        <v>25</v>
      </c>
      <c r="K883">
        <v>2541792639</v>
      </c>
      <c r="L883">
        <v>244513564.40000001</v>
      </c>
      <c r="M883">
        <v>16396</v>
      </c>
      <c r="N883">
        <v>15.772508</v>
      </c>
      <c r="O883">
        <v>15.675348</v>
      </c>
      <c r="P883">
        <v>16.022621000000001</v>
      </c>
      <c r="Q883">
        <v>15.772508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24019407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3983</v>
      </c>
      <c r="H884" t="s">
        <v>356</v>
      </c>
      <c r="I884" t="s">
        <v>357</v>
      </c>
      <c r="J884" t="s">
        <v>25</v>
      </c>
      <c r="K884">
        <v>2541792639</v>
      </c>
      <c r="L884">
        <v>87074882.25</v>
      </c>
      <c r="M884">
        <v>312406</v>
      </c>
      <c r="N884">
        <v>107.02177399999999</v>
      </c>
      <c r="O884">
        <v>106.778547</v>
      </c>
      <c r="P884">
        <v>109.56058</v>
      </c>
      <c r="Q884">
        <v>107.02177399999999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24019415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8847</v>
      </c>
      <c r="H885" t="s">
        <v>274</v>
      </c>
      <c r="I885" t="s">
        <v>275</v>
      </c>
      <c r="J885" t="s">
        <v>25</v>
      </c>
      <c r="K885">
        <v>2541792639</v>
      </c>
      <c r="L885">
        <v>64417194.799998999</v>
      </c>
      <c r="M885">
        <v>37585</v>
      </c>
      <c r="N885">
        <v>9.5252470000000002</v>
      </c>
      <c r="O885">
        <v>9.2054159999999996</v>
      </c>
      <c r="P885">
        <v>9.6301679999999994</v>
      </c>
      <c r="Q885">
        <v>9.5252470000000002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24019423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12446</v>
      </c>
      <c r="H886" t="s">
        <v>363</v>
      </c>
      <c r="I886" t="s">
        <v>364</v>
      </c>
      <c r="J886" t="s">
        <v>25</v>
      </c>
      <c r="K886">
        <v>2541792639</v>
      </c>
      <c r="L886">
        <v>137158900.199999</v>
      </c>
      <c r="M886">
        <v>46955</v>
      </c>
      <c r="N886">
        <v>25.337613999999999</v>
      </c>
      <c r="O886">
        <v>25.036508999999999</v>
      </c>
      <c r="P886">
        <v>25.497879999999999</v>
      </c>
      <c r="Q886">
        <v>25.337613999999999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24019430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12917</v>
      </c>
      <c r="H887" t="s">
        <v>367</v>
      </c>
      <c r="I887" t="s">
        <v>368</v>
      </c>
      <c r="J887" t="s">
        <v>25</v>
      </c>
      <c r="K887">
        <v>2541792639</v>
      </c>
      <c r="L887">
        <v>623352361.20000005</v>
      </c>
      <c r="M887">
        <v>11900</v>
      </c>
      <c r="N887">
        <v>29.183706999999998</v>
      </c>
      <c r="O887">
        <v>29.061086</v>
      </c>
      <c r="P887">
        <v>29.674188999999998</v>
      </c>
      <c r="Q887">
        <v>29.183706999999998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24019421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14713</v>
      </c>
      <c r="H888" t="s">
        <v>370</v>
      </c>
      <c r="I888" t="s">
        <v>371</v>
      </c>
      <c r="J888" t="s">
        <v>25</v>
      </c>
      <c r="K888">
        <v>2541792639</v>
      </c>
      <c r="L888">
        <v>847467234.89999902</v>
      </c>
      <c r="M888">
        <v>6649</v>
      </c>
      <c r="N888">
        <v>22.168644</v>
      </c>
      <c r="O888">
        <v>22.125299999999999</v>
      </c>
      <c r="P888">
        <v>22.435375000000001</v>
      </c>
      <c r="Q888">
        <v>22.168644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24019405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59560</v>
      </c>
      <c r="H889" t="s">
        <v>374</v>
      </c>
      <c r="I889" t="s">
        <v>375</v>
      </c>
      <c r="J889" t="s">
        <v>25</v>
      </c>
      <c r="K889">
        <v>2541792639</v>
      </c>
      <c r="L889">
        <v>336904212</v>
      </c>
      <c r="M889">
        <v>47186</v>
      </c>
      <c r="N889">
        <v>62.543112000000001</v>
      </c>
      <c r="O889">
        <v>60.915447999999998</v>
      </c>
      <c r="P889">
        <v>62.959305999999998</v>
      </c>
      <c r="Q889">
        <v>62.543112000000001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24019419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69094</v>
      </c>
      <c r="H890" t="s">
        <v>151</v>
      </c>
      <c r="I890" t="s">
        <v>152</v>
      </c>
      <c r="J890" t="s">
        <v>25</v>
      </c>
      <c r="K890">
        <v>2541792639</v>
      </c>
      <c r="L890">
        <v>605503712.64999902</v>
      </c>
      <c r="M890">
        <v>14382</v>
      </c>
      <c r="N890">
        <v>34.260680000000001</v>
      </c>
      <c r="O890">
        <v>33.984346000000002</v>
      </c>
      <c r="P890">
        <v>34.596569000000002</v>
      </c>
      <c r="Q890">
        <v>34.260680000000001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24019422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71713</v>
      </c>
      <c r="H891" t="s">
        <v>228</v>
      </c>
      <c r="I891" t="s">
        <v>229</v>
      </c>
      <c r="J891" t="s">
        <v>25</v>
      </c>
      <c r="K891">
        <v>2541792639</v>
      </c>
      <c r="L891">
        <v>2394375765.5999999</v>
      </c>
      <c r="M891">
        <v>2679</v>
      </c>
      <c r="N891">
        <v>25.236255</v>
      </c>
      <c r="O891">
        <v>25.151475000000001</v>
      </c>
      <c r="P891">
        <v>25.961597000000001</v>
      </c>
      <c r="Q891">
        <v>25.236255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24019420</v>
      </c>
      <c r="B892">
        <v>1001390</v>
      </c>
      <c r="C892" t="s">
        <v>1211</v>
      </c>
      <c r="D892" t="s">
        <v>1212</v>
      </c>
      <c r="E892" t="s">
        <v>302</v>
      </c>
      <c r="F892" t="s">
        <v>1213</v>
      </c>
      <c r="G892">
        <v>75498</v>
      </c>
      <c r="H892" t="s">
        <v>134</v>
      </c>
      <c r="I892" t="s">
        <v>135</v>
      </c>
      <c r="J892" t="s">
        <v>25</v>
      </c>
      <c r="K892">
        <v>2541792639</v>
      </c>
      <c r="L892">
        <v>4790906428</v>
      </c>
      <c r="M892">
        <v>1211</v>
      </c>
      <c r="N892">
        <v>22.825574</v>
      </c>
      <c r="O892">
        <v>22.75018</v>
      </c>
      <c r="P892">
        <v>23.466424</v>
      </c>
      <c r="Q892">
        <v>22.825574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24019428</v>
      </c>
      <c r="B893">
        <v>1001390</v>
      </c>
      <c r="C893" t="s">
        <v>1211</v>
      </c>
      <c r="D893" t="s">
        <v>1212</v>
      </c>
      <c r="E893" t="s">
        <v>302</v>
      </c>
      <c r="F893" t="s">
        <v>1213</v>
      </c>
      <c r="G893">
        <v>88812</v>
      </c>
      <c r="H893" t="s">
        <v>29</v>
      </c>
      <c r="I893" t="s">
        <v>30</v>
      </c>
      <c r="J893" t="s">
        <v>25</v>
      </c>
      <c r="K893">
        <v>2541792639</v>
      </c>
      <c r="L893">
        <v>2830567264</v>
      </c>
      <c r="M893">
        <v>1682</v>
      </c>
      <c r="N893">
        <v>18.730931000000002</v>
      </c>
      <c r="O893">
        <v>18.586161000000001</v>
      </c>
      <c r="P893">
        <v>19.454777</v>
      </c>
      <c r="Q893">
        <v>18.730931000000002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24019982</v>
      </c>
      <c r="B894">
        <v>1009055</v>
      </c>
      <c r="C894" t="s">
        <v>1245</v>
      </c>
      <c r="D894" t="s">
        <v>1246</v>
      </c>
      <c r="E894" t="s">
        <v>302</v>
      </c>
      <c r="F894" t="s">
        <v>303</v>
      </c>
      <c r="G894">
        <v>264</v>
      </c>
      <c r="H894" t="s">
        <v>139</v>
      </c>
      <c r="I894" t="s">
        <v>140</v>
      </c>
      <c r="J894" t="s">
        <v>25</v>
      </c>
      <c r="K894">
        <v>16555415</v>
      </c>
      <c r="L894">
        <v>1604929874.43783</v>
      </c>
      <c r="M894">
        <v>1239</v>
      </c>
      <c r="N894">
        <v>1201.1224810000001</v>
      </c>
      <c r="O894">
        <v>1197.2447649999999</v>
      </c>
      <c r="P894">
        <v>1230.20535</v>
      </c>
      <c r="Q894">
        <v>1201.1224810000001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24019983</v>
      </c>
      <c r="B895">
        <v>1009055</v>
      </c>
      <c r="C895" t="s">
        <v>1245</v>
      </c>
      <c r="D895" t="s">
        <v>1246</v>
      </c>
      <c r="E895" t="s">
        <v>302</v>
      </c>
      <c r="F895" t="s">
        <v>303</v>
      </c>
      <c r="G895">
        <v>2896</v>
      </c>
      <c r="H895" t="s">
        <v>94</v>
      </c>
      <c r="I895" t="s">
        <v>95</v>
      </c>
      <c r="J895" t="s">
        <v>25</v>
      </c>
      <c r="K895">
        <v>16555415</v>
      </c>
      <c r="L895">
        <v>4620252742.9720297</v>
      </c>
      <c r="M895">
        <v>439</v>
      </c>
      <c r="N895">
        <v>1225.1525879999999</v>
      </c>
      <c r="O895">
        <v>1219.571027</v>
      </c>
      <c r="P895">
        <v>1247.4788309999999</v>
      </c>
      <c r="Q895">
        <v>1225.1525879999999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24019984</v>
      </c>
      <c r="B896">
        <v>1009055</v>
      </c>
      <c r="C896" t="s">
        <v>1245</v>
      </c>
      <c r="D896" t="s">
        <v>1246</v>
      </c>
      <c r="E896" t="s">
        <v>302</v>
      </c>
      <c r="F896" t="s">
        <v>303</v>
      </c>
      <c r="G896">
        <v>4730</v>
      </c>
      <c r="H896" t="s">
        <v>144</v>
      </c>
      <c r="I896" t="s">
        <v>145</v>
      </c>
      <c r="J896" t="s">
        <v>25</v>
      </c>
      <c r="K896">
        <v>16555415</v>
      </c>
      <c r="L896">
        <v>299361712.83856797</v>
      </c>
      <c r="M896">
        <v>5915</v>
      </c>
      <c r="N896">
        <v>1069.574233</v>
      </c>
      <c r="O896">
        <v>1062.7029199999999</v>
      </c>
      <c r="P896">
        <v>1084.763453</v>
      </c>
      <c r="Q896">
        <v>1069.574233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24019985</v>
      </c>
      <c r="B897">
        <v>1009055</v>
      </c>
      <c r="C897" t="s">
        <v>1245</v>
      </c>
      <c r="D897" t="s">
        <v>1246</v>
      </c>
      <c r="E897" t="s">
        <v>302</v>
      </c>
      <c r="F897" t="s">
        <v>303</v>
      </c>
      <c r="G897">
        <v>5990</v>
      </c>
      <c r="H897" t="s">
        <v>97</v>
      </c>
      <c r="I897" t="s">
        <v>98</v>
      </c>
      <c r="J897" t="s">
        <v>25</v>
      </c>
      <c r="K897">
        <v>16555415</v>
      </c>
      <c r="L897">
        <v>1122406971.19329</v>
      </c>
      <c r="M897">
        <v>1745</v>
      </c>
      <c r="N897">
        <v>1183.057123</v>
      </c>
      <c r="O897">
        <v>1178.3113350000001</v>
      </c>
      <c r="P897">
        <v>1195.2605779999999</v>
      </c>
      <c r="Q897">
        <v>1183.057123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24019986</v>
      </c>
      <c r="B898">
        <v>1009055</v>
      </c>
      <c r="C898" t="s">
        <v>1245</v>
      </c>
      <c r="D898" t="s">
        <v>1246</v>
      </c>
      <c r="E898" t="s">
        <v>302</v>
      </c>
      <c r="F898" t="s">
        <v>303</v>
      </c>
      <c r="G898">
        <v>13653</v>
      </c>
      <c r="H898" t="s">
        <v>103</v>
      </c>
      <c r="I898" t="s">
        <v>104</v>
      </c>
      <c r="J898" t="s">
        <v>25</v>
      </c>
      <c r="K898">
        <v>16555415</v>
      </c>
      <c r="L898">
        <v>1050470851.2574</v>
      </c>
      <c r="M898">
        <v>1915</v>
      </c>
      <c r="N898">
        <v>1215.1019349999999</v>
      </c>
      <c r="O898">
        <v>1215.1019349999999</v>
      </c>
      <c r="P898">
        <v>1243.655244</v>
      </c>
      <c r="Q898">
        <v>1215.1019349999999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24019987</v>
      </c>
      <c r="B899">
        <v>1009055</v>
      </c>
      <c r="C899" t="s">
        <v>1245</v>
      </c>
      <c r="D899" t="s">
        <v>1246</v>
      </c>
      <c r="E899" t="s">
        <v>302</v>
      </c>
      <c r="F899" t="s">
        <v>303</v>
      </c>
      <c r="G899">
        <v>13966</v>
      </c>
      <c r="H899" t="s">
        <v>536</v>
      </c>
      <c r="I899" t="s">
        <v>537</v>
      </c>
      <c r="J899" t="s">
        <v>25</v>
      </c>
      <c r="K899">
        <v>16555415</v>
      </c>
      <c r="L899">
        <v>115699530.91480599</v>
      </c>
      <c r="M899">
        <v>2922</v>
      </c>
      <c r="N899">
        <v>204.20752300000001</v>
      </c>
      <c r="O899">
        <v>200.29389499999999</v>
      </c>
      <c r="P899">
        <v>204.62683999999999</v>
      </c>
      <c r="Q899">
        <v>204.20752300000001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24019988</v>
      </c>
      <c r="B900">
        <v>1009055</v>
      </c>
      <c r="C900" t="s">
        <v>1245</v>
      </c>
      <c r="D900" t="s">
        <v>1246</v>
      </c>
      <c r="E900" t="s">
        <v>302</v>
      </c>
      <c r="F900" t="s">
        <v>303</v>
      </c>
      <c r="G900">
        <v>48586</v>
      </c>
      <c r="H900" t="s">
        <v>559</v>
      </c>
      <c r="I900" t="s">
        <v>560</v>
      </c>
      <c r="J900" t="s">
        <v>25</v>
      </c>
      <c r="K900">
        <v>16555415</v>
      </c>
      <c r="L900">
        <v>410768311.65816802</v>
      </c>
      <c r="M900">
        <v>1824</v>
      </c>
      <c r="N900">
        <v>452.56576100000001</v>
      </c>
      <c r="O900">
        <v>446.36283200000003</v>
      </c>
      <c r="P900">
        <v>454.30258199999997</v>
      </c>
      <c r="Q900">
        <v>452.56576100000001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24019989</v>
      </c>
      <c r="B901">
        <v>1009055</v>
      </c>
      <c r="C901" t="s">
        <v>1245</v>
      </c>
      <c r="D901" t="s">
        <v>1246</v>
      </c>
      <c r="E901" t="s">
        <v>302</v>
      </c>
      <c r="F901" t="s">
        <v>303</v>
      </c>
      <c r="G901">
        <v>62540</v>
      </c>
      <c r="H901" t="s">
        <v>572</v>
      </c>
      <c r="I901" t="s">
        <v>573</v>
      </c>
      <c r="J901" t="s">
        <v>25</v>
      </c>
      <c r="K901">
        <v>16555415</v>
      </c>
      <c r="L901">
        <v>76805476.488593996</v>
      </c>
      <c r="M901">
        <v>6776</v>
      </c>
      <c r="N901">
        <v>314.358721</v>
      </c>
      <c r="O901">
        <v>309.53385200000002</v>
      </c>
      <c r="P901">
        <v>324.70435099999997</v>
      </c>
      <c r="Q901">
        <v>314.358721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24019990</v>
      </c>
      <c r="B902">
        <v>1009055</v>
      </c>
      <c r="C902" t="s">
        <v>1245</v>
      </c>
      <c r="D902" t="s">
        <v>1246</v>
      </c>
      <c r="E902" t="s">
        <v>302</v>
      </c>
      <c r="F902" t="s">
        <v>303</v>
      </c>
      <c r="G902">
        <v>69094</v>
      </c>
      <c r="H902" t="s">
        <v>151</v>
      </c>
      <c r="I902" t="s">
        <v>152</v>
      </c>
      <c r="J902" t="s">
        <v>25</v>
      </c>
      <c r="K902">
        <v>16555415</v>
      </c>
      <c r="L902">
        <v>149489228.45889401</v>
      </c>
      <c r="M902">
        <v>14382</v>
      </c>
      <c r="N902">
        <v>1298.6410080000001</v>
      </c>
      <c r="O902">
        <v>1288.166641</v>
      </c>
      <c r="P902">
        <v>1311.372783</v>
      </c>
      <c r="Q902">
        <v>1298.6410080000001</v>
      </c>
      <c r="R902" t="s">
        <v>26</v>
      </c>
      <c r="S902" t="s">
        <v>27</v>
      </c>
      <c r="T902" t="s">
        <v>1255</v>
      </c>
    </row>
    <row r="903" spans="1:20" hidden="1" x14ac:dyDescent="0.35">
      <c r="A903">
        <v>24019991</v>
      </c>
      <c r="B903">
        <v>1009055</v>
      </c>
      <c r="C903" t="s">
        <v>1245</v>
      </c>
      <c r="D903" t="s">
        <v>1246</v>
      </c>
      <c r="E903" t="s">
        <v>302</v>
      </c>
      <c r="F903" t="s">
        <v>303</v>
      </c>
      <c r="G903">
        <v>112103</v>
      </c>
      <c r="H903" t="s">
        <v>606</v>
      </c>
      <c r="I903" t="s">
        <v>607</v>
      </c>
      <c r="J903" t="s">
        <v>25</v>
      </c>
      <c r="K903">
        <v>16555415</v>
      </c>
      <c r="L903">
        <v>110611914.452209</v>
      </c>
      <c r="M903">
        <v>2067</v>
      </c>
      <c r="N903">
        <v>138.102745</v>
      </c>
      <c r="O903">
        <v>138.102745</v>
      </c>
      <c r="P903">
        <v>150.26273599999999</v>
      </c>
      <c r="Q903">
        <v>138.102745</v>
      </c>
      <c r="R903" t="s">
        <v>26</v>
      </c>
      <c r="S903" t="s">
        <v>27</v>
      </c>
      <c r="T903" t="s">
        <v>1256</v>
      </c>
    </row>
    <row r="904" spans="1:20" hidden="1" x14ac:dyDescent="0.35">
      <c r="A904">
        <v>24020296</v>
      </c>
      <c r="B904">
        <v>1000471</v>
      </c>
      <c r="C904" t="s">
        <v>1257</v>
      </c>
      <c r="D904" t="s">
        <v>1258</v>
      </c>
      <c r="E904" t="s">
        <v>1259</v>
      </c>
      <c r="F904" t="s">
        <v>1259</v>
      </c>
      <c r="G904">
        <v>1000444</v>
      </c>
      <c r="H904" t="s">
        <v>1260</v>
      </c>
      <c r="I904" t="s">
        <v>1261</v>
      </c>
      <c r="J904" t="s">
        <v>1262</v>
      </c>
      <c r="K904">
        <v>1</v>
      </c>
      <c r="L904">
        <v>220.00282799999999</v>
      </c>
      <c r="M904">
        <v>18.567299999999999</v>
      </c>
      <c r="N904">
        <v>4084.8585079999998</v>
      </c>
      <c r="O904">
        <v>0</v>
      </c>
      <c r="P904">
        <v>0</v>
      </c>
      <c r="Q904">
        <v>4084.8585079999998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24020295</v>
      </c>
      <c r="B905">
        <v>1000471</v>
      </c>
      <c r="C905" t="s">
        <v>1257</v>
      </c>
      <c r="D905" t="s">
        <v>1258</v>
      </c>
      <c r="E905" t="s">
        <v>1259</v>
      </c>
      <c r="F905" t="s">
        <v>1259</v>
      </c>
      <c r="G905">
        <v>1000476</v>
      </c>
      <c r="H905" t="s">
        <v>1264</v>
      </c>
      <c r="I905" t="s">
        <v>1264</v>
      </c>
      <c r="J905" t="s">
        <v>1262</v>
      </c>
      <c r="K905">
        <v>1</v>
      </c>
      <c r="L905">
        <v>770.00990400000001</v>
      </c>
      <c r="M905">
        <v>19.376300000000001</v>
      </c>
      <c r="N905">
        <v>14919.942902999999</v>
      </c>
      <c r="O905">
        <v>0</v>
      </c>
      <c r="P905">
        <v>0</v>
      </c>
      <c r="Q905">
        <v>14919.942902999999</v>
      </c>
      <c r="R905" t="s">
        <v>26</v>
      </c>
      <c r="S905" t="s">
        <v>27</v>
      </c>
      <c r="T905" t="s">
        <v>1265</v>
      </c>
    </row>
    <row r="906" spans="1:20" hidden="1" x14ac:dyDescent="0.35">
      <c r="A906">
        <v>24020298</v>
      </c>
      <c r="B906">
        <v>1000471</v>
      </c>
      <c r="C906" t="s">
        <v>1257</v>
      </c>
      <c r="D906" t="s">
        <v>1258</v>
      </c>
      <c r="E906" t="s">
        <v>1259</v>
      </c>
      <c r="F906" t="s">
        <v>1259</v>
      </c>
      <c r="G906">
        <v>1000477</v>
      </c>
      <c r="H906" t="s">
        <v>1266</v>
      </c>
      <c r="I906" t="s">
        <v>1266</v>
      </c>
      <c r="J906" t="s">
        <v>1262</v>
      </c>
      <c r="K906">
        <v>1</v>
      </c>
      <c r="L906">
        <v>22000.28299</v>
      </c>
      <c r="M906">
        <v>0.12267699999999999</v>
      </c>
      <c r="N906">
        <v>2698.9287159999999</v>
      </c>
      <c r="O906">
        <v>0</v>
      </c>
      <c r="P906">
        <v>0</v>
      </c>
      <c r="Q906">
        <v>2698.9287159999999</v>
      </c>
      <c r="R906" t="s">
        <v>26</v>
      </c>
      <c r="S906" t="s">
        <v>27</v>
      </c>
      <c r="T906" t="s">
        <v>1267</v>
      </c>
    </row>
    <row r="907" spans="1:20" hidden="1" x14ac:dyDescent="0.35">
      <c r="A907">
        <v>24020294</v>
      </c>
      <c r="B907">
        <v>1000471</v>
      </c>
      <c r="C907" t="s">
        <v>1257</v>
      </c>
      <c r="D907" t="s">
        <v>1258</v>
      </c>
      <c r="E907" t="s">
        <v>1259</v>
      </c>
      <c r="F907" t="s">
        <v>1259</v>
      </c>
      <c r="G907">
        <v>1000478</v>
      </c>
      <c r="H907" t="s">
        <v>1268</v>
      </c>
      <c r="I907" t="s">
        <v>1268</v>
      </c>
      <c r="J907" t="s">
        <v>1262</v>
      </c>
      <c r="K907">
        <v>1</v>
      </c>
      <c r="L907">
        <v>110.001414</v>
      </c>
      <c r="M907">
        <v>23.380800000000001</v>
      </c>
      <c r="N907">
        <v>2571.921061</v>
      </c>
      <c r="O907">
        <v>0</v>
      </c>
      <c r="P907">
        <v>0</v>
      </c>
      <c r="Q907">
        <v>2571.921061</v>
      </c>
      <c r="R907" t="s">
        <v>26</v>
      </c>
      <c r="S907" t="s">
        <v>27</v>
      </c>
      <c r="T907" t="s">
        <v>1269</v>
      </c>
    </row>
    <row r="908" spans="1:20" hidden="1" x14ac:dyDescent="0.35">
      <c r="A908">
        <v>24020297</v>
      </c>
      <c r="B908">
        <v>1000471</v>
      </c>
      <c r="C908" t="s">
        <v>1257</v>
      </c>
      <c r="D908" t="s">
        <v>1258</v>
      </c>
      <c r="E908" t="s">
        <v>1259</v>
      </c>
      <c r="F908" t="s">
        <v>1259</v>
      </c>
      <c r="G908">
        <v>1000480</v>
      </c>
      <c r="H908" t="s">
        <v>1270</v>
      </c>
      <c r="I908" t="s">
        <v>1270</v>
      </c>
      <c r="J908" t="s">
        <v>1262</v>
      </c>
      <c r="K908">
        <v>1</v>
      </c>
      <c r="L908">
        <v>3300.042449</v>
      </c>
      <c r="M908">
        <v>2.5489999999999999</v>
      </c>
      <c r="N908">
        <v>8411.8082030000005</v>
      </c>
      <c r="O908">
        <v>0</v>
      </c>
      <c r="P908">
        <v>0</v>
      </c>
      <c r="Q908">
        <v>8411.8082030000005</v>
      </c>
      <c r="R908" t="s">
        <v>26</v>
      </c>
      <c r="S908" t="s">
        <v>27</v>
      </c>
      <c r="T908" t="s">
        <v>1271</v>
      </c>
    </row>
  </sheetData>
  <autoFilter ref="A1:T908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2025-02-20T07:44:31Z</dcterms:modified>
</cp:coreProperties>
</file>